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mittasch\Desktop\Vonovia\Exceldownload\220503_Excel_Q1_2021\EN\"/>
    </mc:Choice>
  </mc:AlternateContent>
  <bookViews>
    <workbookView xWindow="0" yWindow="0" windowWidth="23040" windowHeight="6888"/>
  </bookViews>
  <sheets>
    <sheet name="Index" sheetId="24" r:id="rId1"/>
    <sheet name="Consolidated Income Statement" sheetId="16" r:id="rId2"/>
    <sheet name="Consolidated Statement of Compr" sheetId="17" r:id="rId3"/>
    <sheet name="Consolidtated Balance Sheet" sheetId="18" r:id="rId4"/>
    <sheet name="Consolidated Balance Sheet" sheetId="19" r:id="rId5"/>
    <sheet name="Consolidated Statement of Cash " sheetId="20" r:id="rId6"/>
    <sheet name="Portfolio Structure" sheetId="21" r:id="rId7"/>
    <sheet name="Breakdown of Strategic Housing " sheetId="2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4" l="1"/>
  <c r="A11" i="24"/>
  <c r="A10" i="24"/>
  <c r="A9" i="24"/>
  <c r="A8" i="24"/>
  <c r="A7" i="24"/>
  <c r="A6" i="24"/>
</calcChain>
</file>

<file path=xl/sharedStrings.xml><?xml version="1.0" encoding="utf-8"?>
<sst xmlns="http://schemas.openxmlformats.org/spreadsheetml/2006/main" count="1115" uniqueCount="169">
  <si>
    <t xml:space="preserve"> </t>
  </si>
  <si>
    <t/>
  </si>
  <si>
    <t>-</t>
  </si>
  <si>
    <t xml:space="preserve">Profit for the period </t>
  </si>
  <si>
    <t xml:space="preserve">Cash flow from operating activities </t>
  </si>
  <si>
    <t xml:space="preserve">Cash flow from investing activities </t>
  </si>
  <si>
    <t xml:space="preserve">Cash flow from financing activities </t>
  </si>
  <si>
    <t>Dec. 31 2021</t>
  </si>
  <si>
    <t>Mar. 31 2022</t>
  </si>
  <si>
    <t xml:space="preserve">in € million </t>
  </si>
  <si>
    <t xml:space="preserve">Interest income </t>
  </si>
  <si>
    <t xml:space="preserve">Income taxes </t>
  </si>
  <si>
    <t xml:space="preserve">Net income from fair value adjustments of investment properties </t>
  </si>
  <si>
    <t xml:space="preserve">Total assets </t>
  </si>
  <si>
    <t xml:space="preserve">Total equity and liabilities </t>
  </si>
  <si>
    <t xml:space="preserve">Total equity attributable to Vonovia shareholders </t>
  </si>
  <si>
    <t xml:space="preserve">Non-derivative financial liabilities </t>
  </si>
  <si>
    <t xml:space="preserve">Cash and cash equivalents </t>
  </si>
  <si>
    <t>Consolidated Income Statement</t>
  </si>
  <si>
    <t>Jan. 1-Mar. 31, 2021</t>
  </si>
  <si>
    <t>Jan. 1-Mar. 31, 2022</t>
  </si>
  <si>
    <t xml:space="preserve">Income from property letting </t>
  </si>
  <si>
    <t xml:space="preserve">Other income from property management </t>
  </si>
  <si>
    <t xml:space="preserve">Income from property management </t>
  </si>
  <si>
    <t xml:space="preserve">Income from the disposal of properties </t>
  </si>
  <si>
    <t xml:space="preserve">Carrying amount of properties sold </t>
  </si>
  <si>
    <t xml:space="preserve">Revaluation of assets held for sale </t>
  </si>
  <si>
    <t xml:space="preserve">Profit from disposal of properties </t>
  </si>
  <si>
    <t xml:space="preserve">Cost of sold properties </t>
  </si>
  <si>
    <t xml:space="preserve">Profit from the disposal of properties </t>
  </si>
  <si>
    <t xml:space="preserve">Capitalized internal expenses </t>
  </si>
  <si>
    <t xml:space="preserve">Cost of materials </t>
  </si>
  <si>
    <t xml:space="preserve">Personnel expenses </t>
  </si>
  <si>
    <t xml:space="preserve">Depreciation and amortization </t>
  </si>
  <si>
    <t xml:space="preserve">Other operating income </t>
  </si>
  <si>
    <t xml:space="preserve">Impairment losses on financial assets </t>
  </si>
  <si>
    <t xml:space="preserve">Net income from the derecognition  of financial assets measured at amortized cost </t>
  </si>
  <si>
    <t xml:space="preserve">Other operating expenses </t>
  </si>
  <si>
    <t xml:space="preserve">Net income from investments accounted for using the equity method </t>
  </si>
  <si>
    <t xml:space="preserve">Interest expenses </t>
  </si>
  <si>
    <t xml:space="preserve">Other financial result </t>
  </si>
  <si>
    <t xml:space="preserve">Earnings before tax </t>
  </si>
  <si>
    <t xml:space="preserve">Attributable to: </t>
  </si>
  <si>
    <t xml:space="preserve">Vonovias shareholders </t>
  </si>
  <si>
    <t xml:space="preserve">Vonovias hybrid capital investors </t>
  </si>
  <si>
    <t xml:space="preserve">Non-controlling interests </t>
  </si>
  <si>
    <t xml:space="preserve">Earnings per share (basic and diluted) in € </t>
  </si>
  <si>
    <t>Consolidated Statement of Comprehensive Income</t>
  </si>
  <si>
    <t xml:space="preserve">Change in unrealized gains/losses </t>
  </si>
  <si>
    <t xml:space="preserve">Taxes on the change in unrealized gains/losses </t>
  </si>
  <si>
    <t xml:space="preserve">Net realized gains/losses </t>
  </si>
  <si>
    <t xml:space="preserve">Taxes due to net realized gains/losses </t>
  </si>
  <si>
    <t xml:space="preserve">Profit on cash flow hedges </t>
  </si>
  <si>
    <t xml:space="preserve">Changes in the period </t>
  </si>
  <si>
    <t xml:space="preserve">Tax effect </t>
  </si>
  <si>
    <t xml:space="preserve">Profit on currency translation differences </t>
  </si>
  <si>
    <t xml:space="preserve">Items which will be recognized in profit or loss in the future </t>
  </si>
  <si>
    <t xml:space="preserve">Taxes on changes in the period </t>
  </si>
  <si>
    <t xml:space="preserve">Profit on equity instruments at fair value in other comprehensive income </t>
  </si>
  <si>
    <t xml:space="preserve">Change in actuarial gains/losses, net </t>
  </si>
  <si>
    <t xml:space="preserve">Profit on actuarial gains and losses from pensions and similar obligations </t>
  </si>
  <si>
    <t xml:space="preserve">Items which will not be recognized in profit or loss in the future </t>
  </si>
  <si>
    <t xml:space="preserve">Other comprehensive income </t>
  </si>
  <si>
    <t xml:space="preserve">Total comprehensive income </t>
  </si>
  <si>
    <t>Consolidtated Balance Sheet - Assets</t>
  </si>
  <si>
    <t xml:space="preserve">Intangible assets </t>
  </si>
  <si>
    <t xml:space="preserve">Property, plant and equipment </t>
  </si>
  <si>
    <t xml:space="preserve">Investment properties </t>
  </si>
  <si>
    <t xml:space="preserve">Financial assets </t>
  </si>
  <si>
    <t xml:space="preserve">Investments accounted for using the equity method </t>
  </si>
  <si>
    <t xml:space="preserve">Other assets </t>
  </si>
  <si>
    <t xml:space="preserve">Deferred tax assets </t>
  </si>
  <si>
    <t xml:space="preserve">Total non-current assets </t>
  </si>
  <si>
    <t xml:space="preserve">Inventories </t>
  </si>
  <si>
    <t xml:space="preserve">Trade receivables </t>
  </si>
  <si>
    <t xml:space="preserve">Income tax receivables </t>
  </si>
  <si>
    <t xml:space="preserve">Real estate inventories </t>
  </si>
  <si>
    <t xml:space="preserve">Assets held for sale </t>
  </si>
  <si>
    <t xml:space="preserve">Total current assets </t>
  </si>
  <si>
    <t>Consolidated Balance Sheet - Equity and Liabilities</t>
  </si>
  <si>
    <t xml:space="preserve">Subscribed capital </t>
  </si>
  <si>
    <t xml:space="preserve">Capital reserves </t>
  </si>
  <si>
    <t xml:space="preserve">Retained earnings </t>
  </si>
  <si>
    <t xml:space="preserve">Other reserves </t>
  </si>
  <si>
    <t xml:space="preserve">Total equity </t>
  </si>
  <si>
    <t xml:space="preserve">Provisions </t>
  </si>
  <si>
    <t xml:space="preserve">Trade payables </t>
  </si>
  <si>
    <t xml:space="preserve">Derivatives </t>
  </si>
  <si>
    <t xml:space="preserve">Lease liabilities </t>
  </si>
  <si>
    <t xml:space="preserve">Liabilities to non-controlling interests </t>
  </si>
  <si>
    <t xml:space="preserve">Financial liabilities from tenant financing </t>
  </si>
  <si>
    <t xml:space="preserve">Other liabilities </t>
  </si>
  <si>
    <t xml:space="preserve">Deferred tax liabilities </t>
  </si>
  <si>
    <t xml:space="preserve">Total non-current liabilities </t>
  </si>
  <si>
    <t xml:space="preserve">Liabilities associated with assets classified as held for sale </t>
  </si>
  <si>
    <t xml:space="preserve">Total current liabilities </t>
  </si>
  <si>
    <t xml:space="preserve">Total liabilities </t>
  </si>
  <si>
    <t>Consolidated Statement of Cash Flows</t>
  </si>
  <si>
    <t xml:space="preserve">Interest expenses/income and other financial result </t>
  </si>
  <si>
    <t xml:space="preserve">Profit on disposal of investment properties </t>
  </si>
  <si>
    <t xml:space="preserve">Results from disposals of other non-current assets </t>
  </si>
  <si>
    <t xml:space="preserve">Other expenses/income not affecting cash </t>
  </si>
  <si>
    <t xml:space="preserve">Change in working capital </t>
  </si>
  <si>
    <t xml:space="preserve">Income tax paid </t>
  </si>
  <si>
    <t xml:space="preserve">Proceeds from disposals of investment properties and assets held for sale </t>
  </si>
  <si>
    <t xml:space="preserve">Proceeds from disposals of other assets </t>
  </si>
  <si>
    <t xml:space="preserve">Proceeds from disposal of other financial assets </t>
  </si>
  <si>
    <t xml:space="preserve">Payments for investments in investment properties </t>
  </si>
  <si>
    <t xml:space="preserve">Payments for investments in other assets </t>
  </si>
  <si>
    <t xml:space="preserve">Payments for acquisition of other financial assets </t>
  </si>
  <si>
    <t xml:space="preserve">Interest received </t>
  </si>
  <si>
    <t xml:space="preserve">Cash paid to non-controlling interests </t>
  </si>
  <si>
    <t xml:space="preserve">Proceeds from issuing financial liabilities </t>
  </si>
  <si>
    <t xml:space="preserve">Cash repayments of financial liabilities </t>
  </si>
  <si>
    <t xml:space="preserve">Cash repayments of lease liabilities </t>
  </si>
  <si>
    <t xml:space="preserve">Payments for transaction costs in connection with capital measures </t>
  </si>
  <si>
    <t xml:space="preserve">Payments for other financing costs </t>
  </si>
  <si>
    <t xml:space="preserve">Payments in connection with the disposal of shares in non-controlling interests </t>
  </si>
  <si>
    <t xml:space="preserve">Interest paid </t>
  </si>
  <si>
    <t xml:space="preserve">Influence of changes in foreign exchange rates on cash and cash equivalents </t>
  </si>
  <si>
    <t xml:space="preserve">Net changes in cash and cash equivalents </t>
  </si>
  <si>
    <t xml:space="preserve">Cash and cash equivalents at the beginning of the period </t>
  </si>
  <si>
    <t xml:space="preserve">Cash and cash equivalents at the end of the period* </t>
  </si>
  <si>
    <t>*	Includes € - million (Mar. 31, 2021: € 1,278.0 million) in current securities classified as cash equivalents and total restricted cash of € 72.2 million (Mar. 31, 2021: € 128.3 million).</t>
  </si>
  <si>
    <t>Portfolio Structure</t>
  </si>
  <si>
    <t>Fair value*</t>
  </si>
  <si>
    <t xml:space="preserve">Mar. 31, 2022 </t>
  </si>
  <si>
    <t>(in € million)</t>
  </si>
  <si>
    <t>(in €/m²)</t>
  </si>
  <si>
    <t>Residential units</t>
  </si>
  <si>
    <t>Vacancy (in %)</t>
  </si>
  <si>
    <t>In-place rent (in €/m²)**</t>
  </si>
  <si>
    <t xml:space="preserve">Strategic </t>
  </si>
  <si>
    <t xml:space="preserve">Urban Quarters </t>
  </si>
  <si>
    <t xml:space="preserve">Urban Clusters </t>
  </si>
  <si>
    <t xml:space="preserve">Recurring Sales </t>
  </si>
  <si>
    <t xml:space="preserve">Non-core Disposals </t>
  </si>
  <si>
    <t xml:space="preserve">Vonovia Germany </t>
  </si>
  <si>
    <t xml:space="preserve">Vonovia Sweden </t>
  </si>
  <si>
    <t xml:space="preserve">Vonovia Austria </t>
  </si>
  <si>
    <t xml:space="preserve">Vonovia without Deutsche Wohnen </t>
  </si>
  <si>
    <t xml:space="preserve">Deutsche Wohnen </t>
  </si>
  <si>
    <t>Breakdown of Strategic Housing Stock by Regional Market</t>
  </si>
  <si>
    <t>Breakdown of Strategic Housing Stock by Regional Market***</t>
  </si>
  <si>
    <t xml:space="preserve">Regional market </t>
  </si>
  <si>
    <t xml:space="preserve">Berlin </t>
  </si>
  <si>
    <t xml:space="preserve">Rhine Main area </t>
  </si>
  <si>
    <t xml:space="preserve">Southern Ruhr area </t>
  </si>
  <si>
    <t xml:space="preserve">Rhineland </t>
  </si>
  <si>
    <t xml:space="preserve">Dresden </t>
  </si>
  <si>
    <t xml:space="preserve">Hamburg </t>
  </si>
  <si>
    <t xml:space="preserve">Kiel </t>
  </si>
  <si>
    <t xml:space="preserve">Munich </t>
  </si>
  <si>
    <t xml:space="preserve">Stuttgart </t>
  </si>
  <si>
    <t xml:space="preserve">Hanover </t>
  </si>
  <si>
    <t xml:space="preserve">Northern Ruhr area </t>
  </si>
  <si>
    <t xml:space="preserve">Bremen </t>
  </si>
  <si>
    <t xml:space="preserve">Leipzig </t>
  </si>
  <si>
    <t xml:space="preserve">Westphalia </t>
  </si>
  <si>
    <t xml:space="preserve">Freiburg </t>
  </si>
  <si>
    <t xml:space="preserve">Other strategic locations </t>
  </si>
  <si>
    <t xml:space="preserve">Total strategic locations Germany </t>
  </si>
  <si>
    <t>*	Fair value of the developed land excluding € 5,382.0 million, of which € 692.8 million for undeveloped land and inheritable building rights granted, € 1,215.6 million for assets under construction, € 977.9 million for development, € 1,209.9 million for nursing portfolio and € 1,285.8 million for other.</t>
  </si>
  <si>
    <t>**	Based on the country-specific definition.</t>
  </si>
  <si>
    <t>***	Excl. Deutsche Wohnen portfolio.</t>
  </si>
  <si>
    <t>Index</t>
  </si>
  <si>
    <t>Tabelle</t>
  </si>
  <si>
    <t>Vonovia SE Interim Statement Q1 2022</t>
  </si>
  <si>
    <t>Zurück zum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</si>
</sst>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607B"/>
      <name val="Calibri"/>
    </font>
    <font>
      <sz val="12"/>
      <color rgb="FF00607B"/>
      <name val="Calibri"/>
    </font>
    <font>
      <sz val="12"/>
      <color rgb="FF555756"/>
      <name val="Calibri"/>
    </font>
    <font>
      <sz val="9"/>
      <color rgb="FF00607B"/>
      <name val="Calibri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auto="1"/>
      </patternFill>
    </fill>
  </fills>
  <borders count="11">
    <border>
      <left/>
      <right/>
      <top/>
      <bottom/>
      <diagonal/>
    </border>
    <border>
      <left/>
      <right/>
      <top style="medium">
        <color rgb="FF00607B"/>
      </top>
      <bottom style="medium">
        <color rgb="FF00607B"/>
      </bottom>
      <diagonal/>
    </border>
    <border>
      <left/>
      <right/>
      <top/>
      <bottom style="thick">
        <color rgb="FF009AA8"/>
      </bottom>
      <diagonal/>
    </border>
    <border>
      <left/>
      <right/>
      <top/>
      <bottom style="thin">
        <color rgb="FFD8D8DA"/>
      </bottom>
      <diagonal/>
    </border>
    <border>
      <left/>
      <right style="thick">
        <color rgb="FF009AA8"/>
      </right>
      <top/>
      <bottom style="thin">
        <color rgb="FFD8D8DA"/>
      </bottom>
      <diagonal/>
    </border>
    <border>
      <left/>
      <right/>
      <top style="thick">
        <color rgb="FF009AA8"/>
      </top>
      <bottom/>
      <diagonal/>
    </border>
    <border>
      <left/>
      <right/>
      <top style="thick">
        <color rgb="FF009AA8"/>
      </top>
      <bottom style="thin">
        <color rgb="FFD8D8DA"/>
      </bottom>
      <diagonal/>
    </border>
    <border>
      <left/>
      <right style="thick">
        <color rgb="FF009AA8"/>
      </right>
      <top style="thick">
        <color rgb="FF009AA8"/>
      </top>
      <bottom/>
      <diagonal/>
    </border>
    <border>
      <left style="thick">
        <color rgb="FF009AA8"/>
      </left>
      <right/>
      <top/>
      <bottom/>
      <diagonal/>
    </border>
    <border>
      <left/>
      <right style="thick">
        <color rgb="FF009AA8"/>
      </right>
      <top/>
      <bottom/>
      <diagonal/>
    </border>
    <border>
      <left/>
      <right/>
      <top/>
      <bottom style="medium">
        <color rgb="FF00607B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/>
    <xf numFmtId="0" fontId="4" fillId="2" borderId="0" xfId="0" applyFont="1" applyFill="1" applyAlignment="1">
      <alignment horizontal="right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indent="2"/>
    </xf>
    <xf numFmtId="0" fontId="4" fillId="2" borderId="0" xfId="0" applyFont="1" applyFill="1" applyAlignment="1">
      <alignment indent="2"/>
    </xf>
    <xf numFmtId="0" fontId="4" fillId="2" borderId="3" xfId="0" applyFont="1" applyFill="1" applyBorder="1"/>
    <xf numFmtId="0" fontId="2" fillId="2" borderId="0" xfId="0" applyFont="1" applyFill="1"/>
    <xf numFmtId="0" fontId="2" fillId="2" borderId="9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3" fillId="2" borderId="3" xfId="0" applyFont="1" applyFill="1" applyBorder="1" applyAlignment="1">
      <alignment horizontal="left" wrapText="1"/>
    </xf>
    <xf numFmtId="0" fontId="3" fillId="2" borderId="0" xfId="0" applyFont="1" applyFill="1"/>
    <xf numFmtId="0" fontId="3" fillId="2" borderId="4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3" fillId="2" borderId="3" xfId="0" applyFont="1" applyFill="1" applyBorder="1"/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4" fillId="2" borderId="5" xfId="0" applyFont="1" applyFill="1" applyBorder="1"/>
    <xf numFmtId="0" fontId="3" fillId="2" borderId="6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4" fillId="2" borderId="10" xfId="0" applyFont="1" applyFill="1" applyBorder="1"/>
    <xf numFmtId="0" fontId="4" fillId="2" borderId="3" xfId="0" applyFont="1" applyFill="1" applyBorder="1" applyAlignment="1">
      <alignment horizontal="center" wrapText="1"/>
    </xf>
    <xf numFmtId="0" fontId="2" fillId="2" borderId="3" xfId="0" applyFont="1" applyFill="1" applyBorder="1"/>
    <xf numFmtId="0" fontId="2" fillId="2" borderId="0" xfId="0" applyFont="1" applyFill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4" fillId="2" borderId="8" xfId="0" applyFont="1" applyFill="1" applyBorder="1"/>
    <xf numFmtId="0" fontId="3" fillId="2" borderId="8" xfId="0" applyFont="1" applyFill="1" applyBorder="1"/>
    <xf numFmtId="0" fontId="2" fillId="2" borderId="2" xfId="0" applyFont="1" applyFill="1" applyBorder="1"/>
    <xf numFmtId="0" fontId="4" fillId="2" borderId="10" xfId="0" applyFont="1" applyFill="1" applyBorder="1" applyAlignment="1">
      <alignment horizontal="right" wrapText="1"/>
    </xf>
    <xf numFmtId="0" fontId="1" fillId="0" borderId="0" xfId="0" applyFont="1"/>
    <xf numFmtId="0" fontId="6" fillId="0" borderId="0" xfId="0" applyFont="1"/>
    <xf numFmtId="0" fontId="7" fillId="0" borderId="0" xfId="1"/>
    <xf numFmtId="0" fontId="5" fillId="0" borderId="0" xfId="0" applyFont="1"/>
    <xf numFmtId="0" fontId="5" fillId="0" borderId="10" xfId="0" applyFont="1" applyBorder="1"/>
    <xf numFmtId="0" fontId="0" fillId="0" borderId="0" xfId="0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"/>
  <sheetViews>
    <sheetView tabSelected="1" workbookViewId="0">
      <selection activeCell="D15" sqref="D15"/>
    </sheetView>
  </sheetViews>
  <sheetFormatPr baseColWidth="10" defaultRowHeight="14.4" x14ac:dyDescent="0.3"/>
  <cols>
    <col min="1" max="1" width="48.6640625" bestFit="1" customWidth="1"/>
  </cols>
  <sheetData>
    <row r="2" spans="1:1" ht="21" x14ac:dyDescent="0.4">
      <c r="A2" s="63" t="s">
        <v>167</v>
      </c>
    </row>
    <row r="3" spans="1:1" x14ac:dyDescent="0.3">
      <c r="A3" t="s">
        <v>165</v>
      </c>
    </row>
    <row r="5" spans="1:1" x14ac:dyDescent="0.3">
      <c r="A5" s="62" t="s">
        <v>166</v>
      </c>
    </row>
    <row r="6" spans="1:1" x14ac:dyDescent="0.3">
      <c r="A6" s="64" t="str">
        <f>'Consolidated Income Statement'!A4</f>
        <v>Consolidated Income Statement</v>
      </c>
    </row>
    <row r="7" spans="1:1" x14ac:dyDescent="0.3">
      <c r="A7" s="64" t="str">
        <f>'Consolidated Statement of Compr'!A4</f>
        <v>Consolidated Statement of Comprehensive Income</v>
      </c>
    </row>
    <row r="8" spans="1:1" x14ac:dyDescent="0.3">
      <c r="A8" s="64" t="str">
        <f>'Consolidtated Balance Sheet'!A4</f>
        <v>Consolidtated Balance Sheet - Assets</v>
      </c>
    </row>
    <row r="9" spans="1:1" x14ac:dyDescent="0.3">
      <c r="A9" s="64" t="str">
        <f>'Consolidated Balance Sheet'!A4</f>
        <v>Consolidated Balance Sheet - Equity and Liabilities</v>
      </c>
    </row>
    <row r="10" spans="1:1" x14ac:dyDescent="0.3">
      <c r="A10" s="64" t="str">
        <f>'Consolidated Statement of Cash '!A4</f>
        <v>Consolidated Statement of Cash Flows</v>
      </c>
    </row>
    <row r="11" spans="1:1" x14ac:dyDescent="0.3">
      <c r="A11" s="64" t="str">
        <f>'Portfolio Structure'!A4</f>
        <v>Portfolio Structure</v>
      </c>
    </row>
    <row r="12" spans="1:1" x14ac:dyDescent="0.3">
      <c r="A12" s="64" t="str">
        <f>'Breakdown of Strategic Housing '!A4</f>
        <v>Breakdown of Strategic Housing Stock by Regional Market</v>
      </c>
    </row>
  </sheetData>
  <hyperlinks>
    <hyperlink ref="A6" location="'Consolidated Income Statement'!A4" tooltip="Klicken Sie um zur Tabelle zu gelangen" display="Consolidated Income Statement'!a4"/>
    <hyperlink ref="A7" location="'Consolidated Statement of Compr'!A4" tooltip="Klicken Sie um zur Tabelle zu gelangen" display="Consolidated Statement of Compr'!a4"/>
    <hyperlink ref="A8" location="'Consolidtated Balance Sheet'!A4" tooltip="Klicken Sie um zur Tabelle zu gelangen" display="Consolidtated Balance Sheet'!a4"/>
    <hyperlink ref="A9" location="'Consolidated Balance Sheet'!A4" tooltip="Klicken Sie um zur Tabelle zu gelangen" display="Consolidated Balance Sheet'!a4"/>
    <hyperlink ref="A10" location="'Consolidated Statement of Cash '!A4" tooltip="Klicken Sie um zur Tabelle zu gelangen" display="Consolidated Statement of Cash '!a4"/>
    <hyperlink ref="A11" location="'Portfolio Structure'!A4" tooltip="Klicken Sie um zur Tabelle zu gelangen" display="Portfolio Structure'!a4"/>
    <hyperlink ref="A12" location="'Breakdown of Strategic Housing '!A4" tooltip="Klicken Sie um zur Tabelle zu gelangen" display="Breakdown of Strategic Housing '!a4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2" workbookViewId="0">
      <selection activeCell="A3" sqref="A3"/>
    </sheetView>
  </sheetViews>
  <sheetFormatPr baseColWidth="10" defaultColWidth="8.88671875" defaultRowHeight="14.4" x14ac:dyDescent="0.3"/>
  <cols>
    <col min="1" max="1" width="70" customWidth="1"/>
    <col min="2" max="2" width="1.21875" customWidth="1"/>
    <col min="3" max="3" width="15.6640625" customWidth="1"/>
    <col min="4" max="4" width="1.21875" customWidth="1"/>
    <col min="5" max="5" width="15.6640625" customWidth="1"/>
    <col min="6" max="6" width="1.21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4" t="s">
        <v>168</v>
      </c>
    </row>
    <row r="3" spans="1:6" ht="21" x14ac:dyDescent="0.4">
      <c r="A3" s="63" t="s">
        <v>167</v>
      </c>
    </row>
    <row r="4" spans="1:6" x14ac:dyDescent="0.3">
      <c r="A4" t="s">
        <v>18</v>
      </c>
    </row>
    <row r="6" spans="1:6" ht="31.8" thickBot="1" x14ac:dyDescent="0.35">
      <c r="A6" s="2" t="s">
        <v>9</v>
      </c>
      <c r="B6" s="44" t="s">
        <v>1</v>
      </c>
      <c r="C6" s="3" t="s">
        <v>19</v>
      </c>
      <c r="D6" s="1" t="s">
        <v>1</v>
      </c>
      <c r="E6" s="3" t="s">
        <v>20</v>
      </c>
      <c r="F6" s="44" t="s">
        <v>1</v>
      </c>
    </row>
    <row r="7" spans="1:6" ht="16.2" thickBot="1" x14ac:dyDescent="0.35">
      <c r="A7" s="5" t="s">
        <v>0</v>
      </c>
      <c r="B7" s="45" t="s">
        <v>1</v>
      </c>
      <c r="C7" s="6" t="s">
        <v>1</v>
      </c>
      <c r="D7" s="46" t="s">
        <v>1</v>
      </c>
      <c r="E7" s="8" t="s">
        <v>1</v>
      </c>
      <c r="F7" s="46" t="s">
        <v>1</v>
      </c>
    </row>
    <row r="8" spans="1:6" ht="16.2" thickTop="1" x14ac:dyDescent="0.3">
      <c r="A8" s="19" t="s">
        <v>21</v>
      </c>
      <c r="B8" s="45" t="s">
        <v>1</v>
      </c>
      <c r="C8" s="10">
        <v>782.6</v>
      </c>
      <c r="D8" s="47" t="s">
        <v>1</v>
      </c>
      <c r="E8" s="12">
        <v>1076</v>
      </c>
      <c r="F8" s="48" t="s">
        <v>1</v>
      </c>
    </row>
    <row r="9" spans="1:6" ht="15.6" x14ac:dyDescent="0.3">
      <c r="A9" s="19" t="s">
        <v>22</v>
      </c>
      <c r="B9" s="45" t="s">
        <v>1</v>
      </c>
      <c r="C9" s="10">
        <v>19.3</v>
      </c>
      <c r="D9" s="49" t="s">
        <v>1</v>
      </c>
      <c r="E9" s="14">
        <v>99.4</v>
      </c>
      <c r="F9" s="50" t="s">
        <v>1</v>
      </c>
    </row>
    <row r="10" spans="1:6" ht="15.6" x14ac:dyDescent="0.3">
      <c r="A10" s="31" t="s">
        <v>23</v>
      </c>
      <c r="B10" s="51" t="s">
        <v>1</v>
      </c>
      <c r="C10" s="26">
        <v>801.9</v>
      </c>
      <c r="D10" s="52" t="s">
        <v>1</v>
      </c>
      <c r="E10" s="28">
        <v>1175.4000000000001</v>
      </c>
      <c r="F10" s="53" t="s">
        <v>1</v>
      </c>
    </row>
    <row r="11" spans="1:6" ht="15.6" x14ac:dyDescent="0.3">
      <c r="A11" s="5" t="s">
        <v>0</v>
      </c>
      <c r="B11" s="45" t="s">
        <v>1</v>
      </c>
      <c r="C11" s="16" t="s">
        <v>1</v>
      </c>
      <c r="D11" s="49" t="s">
        <v>1</v>
      </c>
      <c r="E11" s="6" t="s">
        <v>1</v>
      </c>
      <c r="F11" s="50" t="s">
        <v>1</v>
      </c>
    </row>
    <row r="12" spans="1:6" ht="15.6" x14ac:dyDescent="0.3">
      <c r="A12" s="19" t="s">
        <v>24</v>
      </c>
      <c r="B12" s="45" t="s">
        <v>1</v>
      </c>
      <c r="C12" s="10">
        <v>201.7</v>
      </c>
      <c r="D12" s="49" t="s">
        <v>1</v>
      </c>
      <c r="E12" s="14">
        <v>2668.4</v>
      </c>
      <c r="F12" s="50" t="s">
        <v>1</v>
      </c>
    </row>
    <row r="13" spans="1:6" ht="15.6" x14ac:dyDescent="0.3">
      <c r="A13" s="19" t="s">
        <v>25</v>
      </c>
      <c r="B13" s="45" t="s">
        <v>1</v>
      </c>
      <c r="C13" s="10">
        <v>-183.4</v>
      </c>
      <c r="D13" s="49" t="s">
        <v>1</v>
      </c>
      <c r="E13" s="14">
        <v>-2641.3</v>
      </c>
      <c r="F13" s="50" t="s">
        <v>1</v>
      </c>
    </row>
    <row r="14" spans="1:6" ht="15.6" x14ac:dyDescent="0.3">
      <c r="A14" s="19" t="s">
        <v>26</v>
      </c>
      <c r="B14" s="45" t="s">
        <v>1</v>
      </c>
      <c r="C14" s="10">
        <v>16</v>
      </c>
      <c r="D14" s="49" t="s">
        <v>1</v>
      </c>
      <c r="E14" s="14">
        <v>14</v>
      </c>
      <c r="F14" s="50" t="s">
        <v>1</v>
      </c>
    </row>
    <row r="15" spans="1:6" ht="15.6" x14ac:dyDescent="0.3">
      <c r="A15" s="31" t="s">
        <v>27</v>
      </c>
      <c r="B15" s="51" t="s">
        <v>1</v>
      </c>
      <c r="C15" s="26">
        <v>34.299999999999997</v>
      </c>
      <c r="D15" s="52" t="s">
        <v>1</v>
      </c>
      <c r="E15" s="28">
        <v>41.1</v>
      </c>
      <c r="F15" s="53" t="s">
        <v>1</v>
      </c>
    </row>
    <row r="16" spans="1:6" ht="15.6" x14ac:dyDescent="0.3">
      <c r="A16" s="5" t="s">
        <v>0</v>
      </c>
      <c r="B16" s="45" t="s">
        <v>1</v>
      </c>
      <c r="C16" s="16" t="s">
        <v>1</v>
      </c>
      <c r="D16" s="49" t="s">
        <v>1</v>
      </c>
      <c r="E16" s="6" t="s">
        <v>1</v>
      </c>
      <c r="F16" s="50" t="s">
        <v>1</v>
      </c>
    </row>
    <row r="17" spans="1:6" ht="15.6" x14ac:dyDescent="0.3">
      <c r="A17" s="19" t="s">
        <v>24</v>
      </c>
      <c r="B17" s="45" t="s">
        <v>1</v>
      </c>
      <c r="C17" s="10">
        <v>84.2</v>
      </c>
      <c r="D17" s="49" t="s">
        <v>1</v>
      </c>
      <c r="E17" s="14">
        <v>253.5</v>
      </c>
      <c r="F17" s="50" t="s">
        <v>1</v>
      </c>
    </row>
    <row r="18" spans="1:6" ht="15.6" x14ac:dyDescent="0.3">
      <c r="A18" s="19" t="s">
        <v>28</v>
      </c>
      <c r="B18" s="45" t="s">
        <v>1</v>
      </c>
      <c r="C18" s="10">
        <v>-71.400000000000006</v>
      </c>
      <c r="D18" s="49" t="s">
        <v>1</v>
      </c>
      <c r="E18" s="14">
        <v>-202.9</v>
      </c>
      <c r="F18" s="50" t="s">
        <v>1</v>
      </c>
    </row>
    <row r="19" spans="1:6" ht="15.6" x14ac:dyDescent="0.3">
      <c r="A19" s="31" t="s">
        <v>29</v>
      </c>
      <c r="B19" s="51" t="s">
        <v>1</v>
      </c>
      <c r="C19" s="26">
        <v>12.8</v>
      </c>
      <c r="D19" s="52" t="s">
        <v>1</v>
      </c>
      <c r="E19" s="28">
        <v>50.6</v>
      </c>
      <c r="F19" s="53" t="s">
        <v>1</v>
      </c>
    </row>
    <row r="20" spans="1:6" ht="15.6" x14ac:dyDescent="0.3">
      <c r="A20" s="5" t="s">
        <v>0</v>
      </c>
      <c r="B20" s="45" t="s">
        <v>1</v>
      </c>
      <c r="C20" s="16" t="s">
        <v>1</v>
      </c>
      <c r="D20" s="49" t="s">
        <v>1</v>
      </c>
      <c r="E20" s="6" t="s">
        <v>1</v>
      </c>
      <c r="F20" s="50" t="s">
        <v>1</v>
      </c>
    </row>
    <row r="21" spans="1:6" ht="15.6" x14ac:dyDescent="0.3">
      <c r="A21" s="19" t="s">
        <v>12</v>
      </c>
      <c r="B21" s="45" t="s">
        <v>1</v>
      </c>
      <c r="C21" s="10">
        <v>2.4</v>
      </c>
      <c r="D21" s="49" t="s">
        <v>1</v>
      </c>
      <c r="E21" s="14">
        <v>404.8</v>
      </c>
      <c r="F21" s="50" t="s">
        <v>1</v>
      </c>
    </row>
    <row r="22" spans="1:6" ht="15.6" x14ac:dyDescent="0.3">
      <c r="A22" s="19" t="s">
        <v>30</v>
      </c>
      <c r="B22" s="45" t="s">
        <v>1</v>
      </c>
      <c r="C22" s="10">
        <v>144.6</v>
      </c>
      <c r="D22" s="49" t="s">
        <v>1</v>
      </c>
      <c r="E22" s="14">
        <v>147.4</v>
      </c>
      <c r="F22" s="50" t="s">
        <v>1</v>
      </c>
    </row>
    <row r="23" spans="1:6" ht="15.6" x14ac:dyDescent="0.3">
      <c r="A23" s="19" t="s">
        <v>31</v>
      </c>
      <c r="B23" s="45" t="s">
        <v>1</v>
      </c>
      <c r="C23" s="10">
        <v>-353.2</v>
      </c>
      <c r="D23" s="49" t="s">
        <v>1</v>
      </c>
      <c r="E23" s="14">
        <v>-492.9</v>
      </c>
      <c r="F23" s="50" t="s">
        <v>1</v>
      </c>
    </row>
    <row r="24" spans="1:6" ht="15.6" x14ac:dyDescent="0.3">
      <c r="A24" s="19" t="s">
        <v>32</v>
      </c>
      <c r="B24" s="45" t="s">
        <v>1</v>
      </c>
      <c r="C24" s="10">
        <v>-151.80000000000001</v>
      </c>
      <c r="D24" s="49" t="s">
        <v>1</v>
      </c>
      <c r="E24" s="14">
        <v>-218.4</v>
      </c>
      <c r="F24" s="50" t="s">
        <v>1</v>
      </c>
    </row>
    <row r="25" spans="1:6" ht="15.6" x14ac:dyDescent="0.3">
      <c r="A25" s="19" t="s">
        <v>33</v>
      </c>
      <c r="B25" s="45" t="s">
        <v>1</v>
      </c>
      <c r="C25" s="10">
        <v>-21.2</v>
      </c>
      <c r="D25" s="49" t="s">
        <v>1</v>
      </c>
      <c r="E25" s="14">
        <v>-1114</v>
      </c>
      <c r="F25" s="50" t="s">
        <v>1</v>
      </c>
    </row>
    <row r="26" spans="1:6" ht="15.6" x14ac:dyDescent="0.3">
      <c r="A26" s="19" t="s">
        <v>34</v>
      </c>
      <c r="B26" s="45" t="s">
        <v>1</v>
      </c>
      <c r="C26" s="10">
        <v>31.4</v>
      </c>
      <c r="D26" s="49" t="s">
        <v>1</v>
      </c>
      <c r="E26" s="14">
        <v>62.4</v>
      </c>
      <c r="F26" s="50" t="s">
        <v>1</v>
      </c>
    </row>
    <row r="27" spans="1:6" ht="15.6" x14ac:dyDescent="0.3">
      <c r="A27" s="19" t="s">
        <v>35</v>
      </c>
      <c r="B27" s="45" t="s">
        <v>1</v>
      </c>
      <c r="C27" s="10">
        <v>-3.3</v>
      </c>
      <c r="D27" s="49" t="s">
        <v>1</v>
      </c>
      <c r="E27" s="14">
        <v>-11.6</v>
      </c>
      <c r="F27" s="50" t="s">
        <v>1</v>
      </c>
    </row>
    <row r="28" spans="1:6" ht="15.6" x14ac:dyDescent="0.3">
      <c r="A28" s="19" t="s">
        <v>36</v>
      </c>
      <c r="B28" s="45" t="s">
        <v>1</v>
      </c>
      <c r="C28" s="10">
        <v>0</v>
      </c>
      <c r="D28" s="49" t="s">
        <v>1</v>
      </c>
      <c r="E28" s="14">
        <v>1</v>
      </c>
      <c r="F28" s="50" t="s">
        <v>1</v>
      </c>
    </row>
    <row r="29" spans="1:6" ht="15.6" x14ac:dyDescent="0.3">
      <c r="A29" s="19" t="s">
        <v>37</v>
      </c>
      <c r="B29" s="45" t="s">
        <v>1</v>
      </c>
      <c r="C29" s="10">
        <v>-52.1</v>
      </c>
      <c r="D29" s="49" t="s">
        <v>1</v>
      </c>
      <c r="E29" s="14">
        <v>-73.5</v>
      </c>
      <c r="F29" s="50" t="s">
        <v>1</v>
      </c>
    </row>
    <row r="30" spans="1:6" ht="15.6" x14ac:dyDescent="0.3">
      <c r="A30" s="19" t="s">
        <v>38</v>
      </c>
      <c r="B30" s="45" t="s">
        <v>1</v>
      </c>
      <c r="C30" s="10">
        <v>0.1</v>
      </c>
      <c r="D30" s="49" t="s">
        <v>1</v>
      </c>
      <c r="E30" s="14">
        <v>1</v>
      </c>
      <c r="F30" s="50" t="s">
        <v>1</v>
      </c>
    </row>
    <row r="31" spans="1:6" ht="15.6" x14ac:dyDescent="0.3">
      <c r="A31" s="19" t="s">
        <v>10</v>
      </c>
      <c r="B31" s="45" t="s">
        <v>1</v>
      </c>
      <c r="C31" s="10">
        <v>2.2000000000000002</v>
      </c>
      <c r="D31" s="49" t="s">
        <v>1</v>
      </c>
      <c r="E31" s="14">
        <v>21.5</v>
      </c>
      <c r="F31" s="50" t="s">
        <v>1</v>
      </c>
    </row>
    <row r="32" spans="1:6" ht="15.6" x14ac:dyDescent="0.3">
      <c r="A32" s="19" t="s">
        <v>39</v>
      </c>
      <c r="B32" s="45" t="s">
        <v>1</v>
      </c>
      <c r="C32" s="10">
        <v>-79</v>
      </c>
      <c r="D32" s="49" t="s">
        <v>1</v>
      </c>
      <c r="E32" s="14">
        <v>-59.9</v>
      </c>
      <c r="F32" s="50" t="s">
        <v>1</v>
      </c>
    </row>
    <row r="33" spans="1:6" ht="15.6" x14ac:dyDescent="0.3">
      <c r="A33" s="19" t="s">
        <v>40</v>
      </c>
      <c r="B33" s="45" t="s">
        <v>1</v>
      </c>
      <c r="C33" s="10">
        <v>5.3</v>
      </c>
      <c r="D33" s="49" t="s">
        <v>1</v>
      </c>
      <c r="E33" s="14">
        <v>10.4</v>
      </c>
      <c r="F33" s="50" t="s">
        <v>1</v>
      </c>
    </row>
    <row r="34" spans="1:6" ht="15.6" x14ac:dyDescent="0.3">
      <c r="A34" s="31" t="s">
        <v>41</v>
      </c>
      <c r="B34" s="51" t="s">
        <v>1</v>
      </c>
      <c r="C34" s="26">
        <v>374.4</v>
      </c>
      <c r="D34" s="52" t="s">
        <v>1</v>
      </c>
      <c r="E34" s="28">
        <v>-54.7</v>
      </c>
      <c r="F34" s="53" t="s">
        <v>1</v>
      </c>
    </row>
    <row r="35" spans="1:6" ht="15.6" x14ac:dyDescent="0.3">
      <c r="A35" s="19" t="s">
        <v>11</v>
      </c>
      <c r="B35" s="45" t="s">
        <v>1</v>
      </c>
      <c r="C35" s="10">
        <v>-127.4</v>
      </c>
      <c r="D35" s="49" t="s">
        <v>1</v>
      </c>
      <c r="E35" s="14">
        <v>25.6</v>
      </c>
      <c r="F35" s="50" t="s">
        <v>1</v>
      </c>
    </row>
    <row r="36" spans="1:6" ht="15.6" x14ac:dyDescent="0.3">
      <c r="A36" s="40" t="s">
        <v>3</v>
      </c>
      <c r="B36" s="54" t="s">
        <v>1</v>
      </c>
      <c r="C36" s="33">
        <v>247</v>
      </c>
      <c r="D36" s="55" t="s">
        <v>1</v>
      </c>
      <c r="E36" s="34">
        <v>-29.1</v>
      </c>
      <c r="F36" s="56" t="s">
        <v>1</v>
      </c>
    </row>
    <row r="37" spans="1:6" ht="15.6" x14ac:dyDescent="0.3">
      <c r="A37" s="5" t="s">
        <v>0</v>
      </c>
      <c r="B37" s="45" t="s">
        <v>1</v>
      </c>
      <c r="C37" s="16" t="s">
        <v>1</v>
      </c>
      <c r="D37" s="49" t="s">
        <v>1</v>
      </c>
      <c r="E37" s="6" t="s">
        <v>1</v>
      </c>
      <c r="F37" s="50" t="s">
        <v>1</v>
      </c>
    </row>
    <row r="38" spans="1:6" ht="15.6" x14ac:dyDescent="0.3">
      <c r="A38" s="19" t="s">
        <v>42</v>
      </c>
      <c r="B38" s="45" t="s">
        <v>1</v>
      </c>
      <c r="C38" s="10" t="s">
        <v>1</v>
      </c>
      <c r="D38" s="49" t="s">
        <v>1</v>
      </c>
      <c r="E38" s="14" t="s">
        <v>1</v>
      </c>
      <c r="F38" s="50" t="s">
        <v>1</v>
      </c>
    </row>
    <row r="39" spans="1:6" ht="15.6" x14ac:dyDescent="0.3">
      <c r="A39" s="17" t="s">
        <v>43</v>
      </c>
      <c r="B39" s="45" t="s">
        <v>1</v>
      </c>
      <c r="C39" s="10">
        <v>234.7</v>
      </c>
      <c r="D39" s="49" t="s">
        <v>1</v>
      </c>
      <c r="E39" s="14">
        <v>-64.7</v>
      </c>
      <c r="F39" s="50" t="s">
        <v>1</v>
      </c>
    </row>
    <row r="40" spans="1:6" ht="15.6" x14ac:dyDescent="0.3">
      <c r="A40" s="17" t="s">
        <v>44</v>
      </c>
      <c r="B40" s="45" t="s">
        <v>1</v>
      </c>
      <c r="C40" s="10">
        <v>7.4</v>
      </c>
      <c r="D40" s="49" t="s">
        <v>1</v>
      </c>
      <c r="E40" s="14" t="s">
        <v>2</v>
      </c>
      <c r="F40" s="50" t="s">
        <v>1</v>
      </c>
    </row>
    <row r="41" spans="1:6" ht="15.6" x14ac:dyDescent="0.3">
      <c r="A41" s="17" t="s">
        <v>45</v>
      </c>
      <c r="B41" s="45" t="s">
        <v>1</v>
      </c>
      <c r="C41" s="10">
        <v>4.9000000000000004</v>
      </c>
      <c r="D41" s="49" t="s">
        <v>1</v>
      </c>
      <c r="E41" s="14">
        <v>35.6</v>
      </c>
      <c r="F41" s="50" t="s">
        <v>1</v>
      </c>
    </row>
    <row r="42" spans="1:6" ht="15.6" x14ac:dyDescent="0.3">
      <c r="A42" s="5" t="s">
        <v>0</v>
      </c>
      <c r="B42" s="45" t="s">
        <v>1</v>
      </c>
      <c r="C42" s="16" t="s">
        <v>1</v>
      </c>
      <c r="D42" s="49" t="s">
        <v>1</v>
      </c>
      <c r="E42" s="6" t="s">
        <v>1</v>
      </c>
      <c r="F42" s="50" t="s">
        <v>1</v>
      </c>
    </row>
    <row r="43" spans="1:6" ht="16.2" thickBot="1" x14ac:dyDescent="0.35">
      <c r="A43" s="20" t="s">
        <v>46</v>
      </c>
      <c r="B43" s="54" t="s">
        <v>1</v>
      </c>
      <c r="C43" s="21">
        <v>0.39</v>
      </c>
      <c r="D43" s="57" t="s">
        <v>1</v>
      </c>
      <c r="E43" s="22">
        <v>-0.08</v>
      </c>
      <c r="F43" s="56" t="s">
        <v>1</v>
      </c>
    </row>
    <row r="44" spans="1:6" ht="16.2" thickTop="1" x14ac:dyDescent="0.3">
      <c r="A44" s="5" t="s">
        <v>0</v>
      </c>
      <c r="B44" s="45" t="s">
        <v>1</v>
      </c>
      <c r="C44" s="6" t="s">
        <v>1</v>
      </c>
      <c r="D44" s="47" t="s">
        <v>1</v>
      </c>
      <c r="E44" s="11" t="s">
        <v>1</v>
      </c>
      <c r="F44" s="47" t="s">
        <v>1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" workbookViewId="0">
      <selection activeCell="A3" sqref="A3"/>
    </sheetView>
  </sheetViews>
  <sheetFormatPr baseColWidth="10" defaultColWidth="8.88671875" defaultRowHeight="14.4" x14ac:dyDescent="0.3"/>
  <cols>
    <col min="1" max="1" width="70" customWidth="1"/>
    <col min="2" max="2" width="1.21875" customWidth="1"/>
    <col min="3" max="3" width="15.6640625" customWidth="1"/>
    <col min="4" max="4" width="1.21875" customWidth="1"/>
    <col min="5" max="5" width="15.6640625" customWidth="1"/>
    <col min="6" max="6" width="1.21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4" t="s">
        <v>168</v>
      </c>
    </row>
    <row r="3" spans="1:6" ht="21" x14ac:dyDescent="0.4">
      <c r="A3" s="63" t="s">
        <v>167</v>
      </c>
    </row>
    <row r="4" spans="1:6" x14ac:dyDescent="0.3">
      <c r="A4" t="s">
        <v>47</v>
      </c>
    </row>
    <row r="6" spans="1:6" ht="31.8" thickBot="1" x14ac:dyDescent="0.35">
      <c r="A6" s="2" t="s">
        <v>9</v>
      </c>
      <c r="B6" s="2" t="s">
        <v>1</v>
      </c>
      <c r="C6" s="3" t="s">
        <v>19</v>
      </c>
      <c r="D6" s="3" t="s">
        <v>1</v>
      </c>
      <c r="E6" s="3" t="s">
        <v>20</v>
      </c>
      <c r="F6" s="3" t="s">
        <v>1</v>
      </c>
    </row>
    <row r="7" spans="1:6" ht="16.2" thickBot="1" x14ac:dyDescent="0.35">
      <c r="A7" s="5" t="s">
        <v>0</v>
      </c>
      <c r="B7" s="5" t="s">
        <v>1</v>
      </c>
      <c r="C7" s="6" t="s">
        <v>1</v>
      </c>
      <c r="D7" s="8" t="s">
        <v>1</v>
      </c>
      <c r="E7" s="8" t="s">
        <v>1</v>
      </c>
      <c r="F7" s="8" t="s">
        <v>1</v>
      </c>
    </row>
    <row r="8" spans="1:6" ht="16.2" thickTop="1" x14ac:dyDescent="0.3">
      <c r="A8" s="31" t="s">
        <v>3</v>
      </c>
      <c r="B8" s="43" t="s">
        <v>1</v>
      </c>
      <c r="C8" s="26">
        <v>247</v>
      </c>
      <c r="D8" s="36" t="s">
        <v>1</v>
      </c>
      <c r="E8" s="36">
        <v>-29.1</v>
      </c>
      <c r="F8" s="37" t="s">
        <v>1</v>
      </c>
    </row>
    <row r="9" spans="1:6" ht="15.6" x14ac:dyDescent="0.3">
      <c r="A9" s="5" t="s">
        <v>0</v>
      </c>
      <c r="B9" s="4" t="s">
        <v>1</v>
      </c>
      <c r="C9" s="16" t="s">
        <v>1</v>
      </c>
      <c r="D9" s="15" t="s">
        <v>1</v>
      </c>
      <c r="E9" s="6" t="s">
        <v>1</v>
      </c>
      <c r="F9" s="16" t="s">
        <v>1</v>
      </c>
    </row>
    <row r="10" spans="1:6" ht="15.6" x14ac:dyDescent="0.3">
      <c r="A10" s="19" t="s">
        <v>48</v>
      </c>
      <c r="B10" s="4" t="s">
        <v>1</v>
      </c>
      <c r="C10" s="10">
        <v>15.7</v>
      </c>
      <c r="D10" s="14" t="s">
        <v>1</v>
      </c>
      <c r="E10" s="14">
        <v>16.8</v>
      </c>
      <c r="F10" s="16" t="s">
        <v>1</v>
      </c>
    </row>
    <row r="11" spans="1:6" ht="15.6" x14ac:dyDescent="0.3">
      <c r="A11" s="19" t="s">
        <v>49</v>
      </c>
      <c r="B11" s="4" t="s">
        <v>1</v>
      </c>
      <c r="C11" s="10">
        <v>-4.8</v>
      </c>
      <c r="D11" s="14" t="s">
        <v>1</v>
      </c>
      <c r="E11" s="14">
        <v>-5</v>
      </c>
      <c r="F11" s="16" t="s">
        <v>1</v>
      </c>
    </row>
    <row r="12" spans="1:6" ht="15.6" x14ac:dyDescent="0.3">
      <c r="A12" s="19" t="s">
        <v>50</v>
      </c>
      <c r="B12" s="4" t="s">
        <v>1</v>
      </c>
      <c r="C12" s="10">
        <v>-5.8</v>
      </c>
      <c r="D12" s="14" t="s">
        <v>1</v>
      </c>
      <c r="E12" s="14">
        <v>-0.9</v>
      </c>
      <c r="F12" s="16" t="s">
        <v>1</v>
      </c>
    </row>
    <row r="13" spans="1:6" ht="15.6" x14ac:dyDescent="0.3">
      <c r="A13" s="19" t="s">
        <v>51</v>
      </c>
      <c r="B13" s="4" t="s">
        <v>1</v>
      </c>
      <c r="C13" s="10">
        <v>2.7</v>
      </c>
      <c r="D13" s="14" t="s">
        <v>1</v>
      </c>
      <c r="E13" s="14">
        <v>1.1000000000000001</v>
      </c>
      <c r="F13" s="16" t="s">
        <v>1</v>
      </c>
    </row>
    <row r="14" spans="1:6" ht="15.6" x14ac:dyDescent="0.3">
      <c r="A14" s="31" t="s">
        <v>52</v>
      </c>
      <c r="B14" s="43" t="s">
        <v>1</v>
      </c>
      <c r="C14" s="26">
        <v>7.8</v>
      </c>
      <c r="D14" s="28" t="s">
        <v>1</v>
      </c>
      <c r="E14" s="28">
        <v>12</v>
      </c>
      <c r="F14" s="29" t="s">
        <v>1</v>
      </c>
    </row>
    <row r="15" spans="1:6" ht="15.6" x14ac:dyDescent="0.3">
      <c r="A15" s="5" t="s">
        <v>0</v>
      </c>
      <c r="B15" s="4" t="s">
        <v>1</v>
      </c>
      <c r="C15" s="16" t="s">
        <v>1</v>
      </c>
      <c r="D15" s="15" t="s">
        <v>1</v>
      </c>
      <c r="E15" s="6" t="s">
        <v>1</v>
      </c>
      <c r="F15" s="16" t="s">
        <v>1</v>
      </c>
    </row>
    <row r="16" spans="1:6" ht="15.6" x14ac:dyDescent="0.3">
      <c r="A16" s="19" t="s">
        <v>53</v>
      </c>
      <c r="B16" s="4" t="s">
        <v>1</v>
      </c>
      <c r="C16" s="10">
        <v>-103.7</v>
      </c>
      <c r="D16" s="14" t="s">
        <v>1</v>
      </c>
      <c r="E16" s="14">
        <v>-43.8</v>
      </c>
      <c r="F16" s="16" t="s">
        <v>1</v>
      </c>
    </row>
    <row r="17" spans="1:6" ht="15.6" x14ac:dyDescent="0.3">
      <c r="A17" s="19" t="s">
        <v>54</v>
      </c>
      <c r="B17" s="4" t="s">
        <v>1</v>
      </c>
      <c r="C17" s="10">
        <v>13</v>
      </c>
      <c r="D17" s="14" t="s">
        <v>1</v>
      </c>
      <c r="E17" s="14">
        <v>16.100000000000001</v>
      </c>
      <c r="F17" s="16" t="s">
        <v>1</v>
      </c>
    </row>
    <row r="18" spans="1:6" ht="15.6" x14ac:dyDescent="0.3">
      <c r="A18" s="31" t="s">
        <v>55</v>
      </c>
      <c r="B18" s="43" t="s">
        <v>1</v>
      </c>
      <c r="C18" s="26">
        <v>-90.7</v>
      </c>
      <c r="D18" s="28" t="s">
        <v>1</v>
      </c>
      <c r="E18" s="28">
        <v>-27.7</v>
      </c>
      <c r="F18" s="29" t="s">
        <v>1</v>
      </c>
    </row>
    <row r="19" spans="1:6" ht="15.6" x14ac:dyDescent="0.3">
      <c r="A19" s="5" t="s">
        <v>0</v>
      </c>
      <c r="B19" s="4" t="s">
        <v>1</v>
      </c>
      <c r="C19" s="16" t="s">
        <v>1</v>
      </c>
      <c r="D19" s="15" t="s">
        <v>1</v>
      </c>
      <c r="E19" s="6" t="s">
        <v>1</v>
      </c>
      <c r="F19" s="16" t="s">
        <v>1</v>
      </c>
    </row>
    <row r="20" spans="1:6" ht="15.6" x14ac:dyDescent="0.3">
      <c r="A20" s="31" t="s">
        <v>56</v>
      </c>
      <c r="B20" s="43" t="s">
        <v>1</v>
      </c>
      <c r="C20" s="26">
        <v>-82.9</v>
      </c>
      <c r="D20" s="28" t="s">
        <v>1</v>
      </c>
      <c r="E20" s="28">
        <v>-15.7</v>
      </c>
      <c r="F20" s="29" t="s">
        <v>1</v>
      </c>
    </row>
    <row r="21" spans="1:6" ht="15.6" x14ac:dyDescent="0.3">
      <c r="A21" s="5" t="s">
        <v>0</v>
      </c>
      <c r="B21" s="4" t="s">
        <v>1</v>
      </c>
      <c r="C21" s="16" t="s">
        <v>1</v>
      </c>
      <c r="D21" s="15" t="s">
        <v>1</v>
      </c>
      <c r="E21" s="6" t="s">
        <v>1</v>
      </c>
      <c r="F21" s="16" t="s">
        <v>1</v>
      </c>
    </row>
    <row r="22" spans="1:6" ht="15.6" x14ac:dyDescent="0.3">
      <c r="A22" s="19" t="s">
        <v>53</v>
      </c>
      <c r="B22" s="4" t="s">
        <v>1</v>
      </c>
      <c r="C22" s="10">
        <v>-0.6</v>
      </c>
      <c r="D22" s="14" t="s">
        <v>1</v>
      </c>
      <c r="E22" s="14" t="s">
        <v>2</v>
      </c>
      <c r="F22" s="16" t="s">
        <v>1</v>
      </c>
    </row>
    <row r="23" spans="1:6" ht="15.6" x14ac:dyDescent="0.3">
      <c r="A23" s="19" t="s">
        <v>57</v>
      </c>
      <c r="B23" s="4" t="s">
        <v>1</v>
      </c>
      <c r="C23" s="10">
        <v>0.1</v>
      </c>
      <c r="D23" s="14" t="s">
        <v>1</v>
      </c>
      <c r="E23" s="14">
        <v>0.1</v>
      </c>
      <c r="F23" s="16" t="s">
        <v>1</v>
      </c>
    </row>
    <row r="24" spans="1:6" ht="15.6" x14ac:dyDescent="0.3">
      <c r="A24" s="31" t="s">
        <v>58</v>
      </c>
      <c r="B24" s="43" t="s">
        <v>1</v>
      </c>
      <c r="C24" s="26">
        <v>-0.5</v>
      </c>
      <c r="D24" s="28" t="s">
        <v>1</v>
      </c>
      <c r="E24" s="28">
        <v>0.1</v>
      </c>
      <c r="F24" s="29" t="s">
        <v>1</v>
      </c>
    </row>
    <row r="25" spans="1:6" ht="15.6" x14ac:dyDescent="0.3">
      <c r="A25" s="5" t="s">
        <v>0</v>
      </c>
      <c r="B25" s="4" t="s">
        <v>1</v>
      </c>
      <c r="C25" s="16" t="s">
        <v>1</v>
      </c>
      <c r="D25" s="15" t="s">
        <v>1</v>
      </c>
      <c r="E25" s="6" t="s">
        <v>1</v>
      </c>
      <c r="F25" s="16" t="s">
        <v>1</v>
      </c>
    </row>
    <row r="26" spans="1:6" ht="15.6" x14ac:dyDescent="0.3">
      <c r="A26" s="19" t="s">
        <v>59</v>
      </c>
      <c r="B26" s="4" t="s">
        <v>1</v>
      </c>
      <c r="C26" s="10">
        <v>39.299999999999997</v>
      </c>
      <c r="D26" s="14" t="s">
        <v>1</v>
      </c>
      <c r="E26" s="14">
        <v>77.099999999999994</v>
      </c>
      <c r="F26" s="16" t="s">
        <v>1</v>
      </c>
    </row>
    <row r="27" spans="1:6" ht="15.6" x14ac:dyDescent="0.3">
      <c r="A27" s="19" t="s">
        <v>54</v>
      </c>
      <c r="B27" s="4" t="s">
        <v>1</v>
      </c>
      <c r="C27" s="10">
        <v>-13</v>
      </c>
      <c r="D27" s="14" t="s">
        <v>1</v>
      </c>
      <c r="E27" s="14">
        <v>-19.5</v>
      </c>
      <c r="F27" s="16" t="s">
        <v>1</v>
      </c>
    </row>
    <row r="28" spans="1:6" ht="15.6" x14ac:dyDescent="0.3">
      <c r="A28" s="31" t="s">
        <v>60</v>
      </c>
      <c r="B28" s="43" t="s">
        <v>1</v>
      </c>
      <c r="C28" s="26">
        <v>26.3</v>
      </c>
      <c r="D28" s="28" t="s">
        <v>1</v>
      </c>
      <c r="E28" s="28">
        <v>57.6</v>
      </c>
      <c r="F28" s="29" t="s">
        <v>1</v>
      </c>
    </row>
    <row r="29" spans="1:6" ht="15.6" x14ac:dyDescent="0.3">
      <c r="A29" s="5" t="s">
        <v>0</v>
      </c>
      <c r="B29" s="4" t="s">
        <v>1</v>
      </c>
      <c r="C29" s="16" t="s">
        <v>1</v>
      </c>
      <c r="D29" s="15" t="s">
        <v>1</v>
      </c>
      <c r="E29" s="6" t="s">
        <v>1</v>
      </c>
      <c r="F29" s="16" t="s">
        <v>1</v>
      </c>
    </row>
    <row r="30" spans="1:6" ht="15.6" x14ac:dyDescent="0.3">
      <c r="A30" s="31" t="s">
        <v>61</v>
      </c>
      <c r="B30" s="43" t="s">
        <v>1</v>
      </c>
      <c r="C30" s="26">
        <v>25.8</v>
      </c>
      <c r="D30" s="28" t="s">
        <v>1</v>
      </c>
      <c r="E30" s="28">
        <v>57.7</v>
      </c>
      <c r="F30" s="29" t="s">
        <v>1</v>
      </c>
    </row>
    <row r="31" spans="1:6" ht="15.6" x14ac:dyDescent="0.3">
      <c r="A31" s="5" t="s">
        <v>0</v>
      </c>
      <c r="B31" s="4" t="s">
        <v>1</v>
      </c>
      <c r="C31" s="16" t="s">
        <v>1</v>
      </c>
      <c r="D31" s="15" t="s">
        <v>1</v>
      </c>
      <c r="E31" s="6" t="s">
        <v>1</v>
      </c>
      <c r="F31" s="16" t="s">
        <v>1</v>
      </c>
    </row>
    <row r="32" spans="1:6" ht="15.6" x14ac:dyDescent="0.3">
      <c r="A32" s="31" t="s">
        <v>62</v>
      </c>
      <c r="B32" s="43" t="s">
        <v>1</v>
      </c>
      <c r="C32" s="26">
        <v>-57.1</v>
      </c>
      <c r="D32" s="28" t="s">
        <v>1</v>
      </c>
      <c r="E32" s="28">
        <v>42</v>
      </c>
      <c r="F32" s="29" t="s">
        <v>1</v>
      </c>
    </row>
    <row r="33" spans="1:6" ht="15.6" x14ac:dyDescent="0.3">
      <c r="A33" s="40" t="s">
        <v>63</v>
      </c>
      <c r="B33" s="41" t="s">
        <v>1</v>
      </c>
      <c r="C33" s="33">
        <v>189.9</v>
      </c>
      <c r="D33" s="34" t="s">
        <v>1</v>
      </c>
      <c r="E33" s="34">
        <v>12.9</v>
      </c>
      <c r="F33" s="21" t="s">
        <v>1</v>
      </c>
    </row>
    <row r="34" spans="1:6" ht="15.6" x14ac:dyDescent="0.3">
      <c r="A34" s="5" t="s">
        <v>0</v>
      </c>
      <c r="B34" s="4" t="s">
        <v>1</v>
      </c>
      <c r="C34" s="16" t="s">
        <v>1</v>
      </c>
      <c r="D34" s="15" t="s">
        <v>1</v>
      </c>
      <c r="E34" s="6" t="s">
        <v>1</v>
      </c>
      <c r="F34" s="16" t="s">
        <v>1</v>
      </c>
    </row>
    <row r="35" spans="1:6" ht="15.6" x14ac:dyDescent="0.3">
      <c r="A35" s="19" t="s">
        <v>42</v>
      </c>
      <c r="B35" s="4" t="s">
        <v>1</v>
      </c>
      <c r="C35" s="10" t="s">
        <v>1</v>
      </c>
      <c r="D35" s="14" t="s">
        <v>1</v>
      </c>
      <c r="E35" s="14" t="s">
        <v>1</v>
      </c>
      <c r="F35" s="16" t="s">
        <v>1</v>
      </c>
    </row>
    <row r="36" spans="1:6" ht="15.6" x14ac:dyDescent="0.3">
      <c r="A36" s="17" t="s">
        <v>43</v>
      </c>
      <c r="B36" s="4" t="s">
        <v>1</v>
      </c>
      <c r="C36" s="10">
        <v>177.3</v>
      </c>
      <c r="D36" s="14" t="s">
        <v>1</v>
      </c>
      <c r="E36" s="14">
        <v>-25.5</v>
      </c>
      <c r="F36" s="16" t="s">
        <v>1</v>
      </c>
    </row>
    <row r="37" spans="1:6" ht="15.6" x14ac:dyDescent="0.3">
      <c r="A37" s="17" t="s">
        <v>44</v>
      </c>
      <c r="B37" s="4" t="s">
        <v>1</v>
      </c>
      <c r="C37" s="10">
        <v>7.4</v>
      </c>
      <c r="D37" s="14" t="s">
        <v>1</v>
      </c>
      <c r="E37" s="14" t="s">
        <v>2</v>
      </c>
      <c r="F37" s="16" t="s">
        <v>1</v>
      </c>
    </row>
    <row r="38" spans="1:6" ht="16.2" thickBot="1" x14ac:dyDescent="0.35">
      <c r="A38" s="18" t="s">
        <v>45</v>
      </c>
      <c r="B38" s="4" t="s">
        <v>1</v>
      </c>
      <c r="C38" s="16">
        <v>5.2</v>
      </c>
      <c r="D38" s="8" t="s">
        <v>1</v>
      </c>
      <c r="E38" s="8">
        <v>38.4</v>
      </c>
      <c r="F38" s="16" t="s">
        <v>1</v>
      </c>
    </row>
    <row r="39" spans="1:6" ht="16.2" thickTop="1" x14ac:dyDescent="0.3">
      <c r="A39" s="5" t="s">
        <v>0</v>
      </c>
      <c r="B39" s="5" t="s">
        <v>1</v>
      </c>
      <c r="C39" s="6" t="s">
        <v>1</v>
      </c>
      <c r="D39" s="11" t="s">
        <v>1</v>
      </c>
      <c r="E39" s="11" t="s">
        <v>1</v>
      </c>
      <c r="F39" s="35" t="s">
        <v>1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2" workbookViewId="0">
      <selection activeCell="A3" sqref="A3"/>
    </sheetView>
  </sheetViews>
  <sheetFormatPr baseColWidth="10" defaultColWidth="8.88671875" defaultRowHeight="14.4" x14ac:dyDescent="0.3"/>
  <cols>
    <col min="1" max="1" width="70" customWidth="1"/>
    <col min="2" max="2" width="1.21875" customWidth="1"/>
    <col min="3" max="3" width="15.6640625" customWidth="1"/>
    <col min="4" max="4" width="1.21875" customWidth="1"/>
    <col min="5" max="5" width="15.6640625" customWidth="1"/>
    <col min="6" max="6" width="1.21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4" t="s">
        <v>168</v>
      </c>
    </row>
    <row r="3" spans="1:6" ht="21" x14ac:dyDescent="0.4">
      <c r="A3" s="63" t="s">
        <v>167</v>
      </c>
    </row>
    <row r="4" spans="1:6" x14ac:dyDescent="0.3">
      <c r="A4" t="s">
        <v>64</v>
      </c>
    </row>
    <row r="6" spans="1:6" ht="16.2" thickBot="1" x14ac:dyDescent="0.35">
      <c r="A6" s="2" t="s">
        <v>9</v>
      </c>
      <c r="B6" s="2" t="s">
        <v>1</v>
      </c>
      <c r="C6" s="3" t="s">
        <v>7</v>
      </c>
      <c r="D6" s="2" t="s">
        <v>1</v>
      </c>
      <c r="E6" s="3" t="s">
        <v>8</v>
      </c>
      <c r="F6" s="3" t="s">
        <v>1</v>
      </c>
    </row>
    <row r="7" spans="1:6" ht="16.2" thickBot="1" x14ac:dyDescent="0.35">
      <c r="A7" s="5" t="s">
        <v>0</v>
      </c>
      <c r="B7" s="5" t="s">
        <v>1</v>
      </c>
      <c r="C7" s="6" t="s">
        <v>1</v>
      </c>
      <c r="D7" s="7" t="s">
        <v>1</v>
      </c>
      <c r="E7" s="8" t="s">
        <v>1</v>
      </c>
      <c r="F7" s="8" t="s">
        <v>1</v>
      </c>
    </row>
    <row r="8" spans="1:6" ht="16.2" thickTop="1" x14ac:dyDescent="0.3">
      <c r="A8" s="19" t="s">
        <v>65</v>
      </c>
      <c r="B8" s="5" t="s">
        <v>1</v>
      </c>
      <c r="C8" s="10">
        <v>3005.3</v>
      </c>
      <c r="D8" s="35" t="s">
        <v>1</v>
      </c>
      <c r="E8" s="12">
        <v>1917.7</v>
      </c>
      <c r="F8" s="13" t="s">
        <v>1</v>
      </c>
    </row>
    <row r="9" spans="1:6" ht="15.6" x14ac:dyDescent="0.3">
      <c r="A9" s="19" t="s">
        <v>66</v>
      </c>
      <c r="B9" s="5" t="s">
        <v>1</v>
      </c>
      <c r="C9" s="10">
        <v>654.1</v>
      </c>
      <c r="D9" s="58" t="s">
        <v>1</v>
      </c>
      <c r="E9" s="14">
        <v>648.1</v>
      </c>
      <c r="F9" s="16" t="s">
        <v>1</v>
      </c>
    </row>
    <row r="10" spans="1:6" ht="15.6" x14ac:dyDescent="0.3">
      <c r="A10" s="19" t="s">
        <v>67</v>
      </c>
      <c r="B10" s="5" t="s">
        <v>1</v>
      </c>
      <c r="C10" s="10">
        <v>94100.1</v>
      </c>
      <c r="D10" s="58" t="s">
        <v>1</v>
      </c>
      <c r="E10" s="14">
        <v>94870.399999999994</v>
      </c>
      <c r="F10" s="16" t="s">
        <v>1</v>
      </c>
    </row>
    <row r="11" spans="1:6" ht="15.6" x14ac:dyDescent="0.3">
      <c r="A11" s="19" t="s">
        <v>68</v>
      </c>
      <c r="B11" s="5" t="s">
        <v>1</v>
      </c>
      <c r="C11" s="10">
        <v>1016.7</v>
      </c>
      <c r="D11" s="58" t="s">
        <v>1</v>
      </c>
      <c r="E11" s="14">
        <v>525.5</v>
      </c>
      <c r="F11" s="16" t="s">
        <v>1</v>
      </c>
    </row>
    <row r="12" spans="1:6" ht="15.6" x14ac:dyDescent="0.3">
      <c r="A12" s="19" t="s">
        <v>69</v>
      </c>
      <c r="B12" s="5" t="s">
        <v>1</v>
      </c>
      <c r="C12" s="10">
        <v>548.9</v>
      </c>
      <c r="D12" s="58" t="s">
        <v>1</v>
      </c>
      <c r="E12" s="14">
        <v>802.1</v>
      </c>
      <c r="F12" s="16" t="s">
        <v>1</v>
      </c>
    </row>
    <row r="13" spans="1:6" ht="15.6" x14ac:dyDescent="0.3">
      <c r="A13" s="19" t="s">
        <v>70</v>
      </c>
      <c r="B13" s="5" t="s">
        <v>1</v>
      </c>
      <c r="C13" s="10">
        <v>199.6</v>
      </c>
      <c r="D13" s="58" t="s">
        <v>1</v>
      </c>
      <c r="E13" s="14">
        <v>172.8</v>
      </c>
      <c r="F13" s="16" t="s">
        <v>1</v>
      </c>
    </row>
    <row r="14" spans="1:6" ht="15.6" x14ac:dyDescent="0.3">
      <c r="A14" s="19" t="s">
        <v>71</v>
      </c>
      <c r="B14" s="5" t="s">
        <v>1</v>
      </c>
      <c r="C14" s="10">
        <v>19.8</v>
      </c>
      <c r="D14" s="58" t="s">
        <v>1</v>
      </c>
      <c r="E14" s="14">
        <v>19.8</v>
      </c>
      <c r="F14" s="16" t="s">
        <v>1</v>
      </c>
    </row>
    <row r="15" spans="1:6" ht="15.6" x14ac:dyDescent="0.3">
      <c r="A15" s="31" t="s">
        <v>72</v>
      </c>
      <c r="B15" s="25" t="s">
        <v>1</v>
      </c>
      <c r="C15" s="26">
        <v>99544.5</v>
      </c>
      <c r="D15" s="59" t="s">
        <v>1</v>
      </c>
      <c r="E15" s="28">
        <v>98956.4</v>
      </c>
      <c r="F15" s="29" t="s">
        <v>1</v>
      </c>
    </row>
    <row r="16" spans="1:6" ht="15.6" x14ac:dyDescent="0.3">
      <c r="A16" s="5" t="s">
        <v>0</v>
      </c>
      <c r="B16" s="5" t="s">
        <v>1</v>
      </c>
      <c r="C16" s="16" t="s">
        <v>1</v>
      </c>
      <c r="D16" s="58" t="s">
        <v>1</v>
      </c>
      <c r="E16" s="6" t="s">
        <v>1</v>
      </c>
      <c r="F16" s="16" t="s">
        <v>1</v>
      </c>
    </row>
    <row r="17" spans="1:6" ht="15.6" x14ac:dyDescent="0.3">
      <c r="A17" s="19" t="s">
        <v>73</v>
      </c>
      <c r="B17" s="5" t="s">
        <v>1</v>
      </c>
      <c r="C17" s="10">
        <v>16.399999999999999</v>
      </c>
      <c r="D17" s="58" t="s">
        <v>1</v>
      </c>
      <c r="E17" s="14">
        <v>15.4</v>
      </c>
      <c r="F17" s="16" t="s">
        <v>1</v>
      </c>
    </row>
    <row r="18" spans="1:6" ht="15.6" x14ac:dyDescent="0.3">
      <c r="A18" s="19" t="s">
        <v>74</v>
      </c>
      <c r="B18" s="5" t="s">
        <v>1</v>
      </c>
      <c r="C18" s="10">
        <v>449.9</v>
      </c>
      <c r="D18" s="58" t="s">
        <v>1</v>
      </c>
      <c r="E18" s="14">
        <v>419.1</v>
      </c>
      <c r="F18" s="16" t="s">
        <v>1</v>
      </c>
    </row>
    <row r="19" spans="1:6" ht="15.6" x14ac:dyDescent="0.3">
      <c r="A19" s="19" t="s">
        <v>68</v>
      </c>
      <c r="B19" s="5" t="s">
        <v>1</v>
      </c>
      <c r="C19" s="10">
        <v>1063.3</v>
      </c>
      <c r="D19" s="58" t="s">
        <v>1</v>
      </c>
      <c r="E19" s="14">
        <v>1555.2</v>
      </c>
      <c r="F19" s="16" t="s">
        <v>1</v>
      </c>
    </row>
    <row r="20" spans="1:6" ht="15.6" x14ac:dyDescent="0.3">
      <c r="A20" s="19" t="s">
        <v>70</v>
      </c>
      <c r="B20" s="5" t="s">
        <v>1</v>
      </c>
      <c r="C20" s="10">
        <v>220.9</v>
      </c>
      <c r="D20" s="58" t="s">
        <v>1</v>
      </c>
      <c r="E20" s="14">
        <v>301.7</v>
      </c>
      <c r="F20" s="16" t="s">
        <v>1</v>
      </c>
    </row>
    <row r="21" spans="1:6" ht="15.6" x14ac:dyDescent="0.3">
      <c r="A21" s="19" t="s">
        <v>75</v>
      </c>
      <c r="B21" s="5" t="s">
        <v>1</v>
      </c>
      <c r="C21" s="10">
        <v>201.9</v>
      </c>
      <c r="D21" s="58" t="s">
        <v>1</v>
      </c>
      <c r="E21" s="14">
        <v>208.9</v>
      </c>
      <c r="F21" s="16" t="s">
        <v>1</v>
      </c>
    </row>
    <row r="22" spans="1:6" ht="15.6" x14ac:dyDescent="0.3">
      <c r="A22" s="19" t="s">
        <v>17</v>
      </c>
      <c r="B22" s="5" t="s">
        <v>1</v>
      </c>
      <c r="C22" s="10">
        <v>1432.8</v>
      </c>
      <c r="D22" s="58" t="s">
        <v>1</v>
      </c>
      <c r="E22" s="14">
        <v>3523.4</v>
      </c>
      <c r="F22" s="16" t="s">
        <v>1</v>
      </c>
    </row>
    <row r="23" spans="1:6" ht="15.6" x14ac:dyDescent="0.3">
      <c r="A23" s="19" t="s">
        <v>76</v>
      </c>
      <c r="B23" s="5" t="s">
        <v>1</v>
      </c>
      <c r="C23" s="10">
        <v>671.2</v>
      </c>
      <c r="D23" s="58" t="s">
        <v>1</v>
      </c>
      <c r="E23" s="14">
        <v>565.4</v>
      </c>
      <c r="F23" s="16" t="s">
        <v>1</v>
      </c>
    </row>
    <row r="24" spans="1:6" ht="15.6" x14ac:dyDescent="0.3">
      <c r="A24" s="19" t="s">
        <v>77</v>
      </c>
      <c r="B24" s="5" t="s">
        <v>1</v>
      </c>
      <c r="C24" s="10">
        <v>2719.4</v>
      </c>
      <c r="D24" s="58" t="s">
        <v>1</v>
      </c>
      <c r="E24" s="14">
        <v>259.5</v>
      </c>
      <c r="F24" s="16" t="s">
        <v>1</v>
      </c>
    </row>
    <row r="25" spans="1:6" ht="15.6" x14ac:dyDescent="0.3">
      <c r="A25" s="31" t="s">
        <v>78</v>
      </c>
      <c r="B25" s="25" t="s">
        <v>1</v>
      </c>
      <c r="C25" s="26">
        <v>6775.8</v>
      </c>
      <c r="D25" s="59" t="s">
        <v>1</v>
      </c>
      <c r="E25" s="28">
        <v>6848.6</v>
      </c>
      <c r="F25" s="29" t="s">
        <v>1</v>
      </c>
    </row>
    <row r="26" spans="1:6" ht="16.2" thickBot="1" x14ac:dyDescent="0.35">
      <c r="A26" s="20" t="s">
        <v>13</v>
      </c>
      <c r="B26" s="20" t="s">
        <v>1</v>
      </c>
      <c r="C26" s="21">
        <v>106320.3</v>
      </c>
      <c r="D26" s="60" t="s">
        <v>1</v>
      </c>
      <c r="E26" s="22">
        <v>105805</v>
      </c>
      <c r="F26" s="21" t="s">
        <v>1</v>
      </c>
    </row>
    <row r="27" spans="1:6" ht="16.2" thickTop="1" x14ac:dyDescent="0.3">
      <c r="A27" s="5" t="s">
        <v>0</v>
      </c>
      <c r="B27" s="5" t="s">
        <v>1</v>
      </c>
      <c r="C27" s="6" t="s">
        <v>1</v>
      </c>
      <c r="D27" s="35" t="s">
        <v>1</v>
      </c>
      <c r="E27" s="11" t="s">
        <v>1</v>
      </c>
      <c r="F27" s="11" t="s">
        <v>1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" workbookViewId="0">
      <selection activeCell="A3" sqref="A3"/>
    </sheetView>
  </sheetViews>
  <sheetFormatPr baseColWidth="10" defaultColWidth="8.88671875" defaultRowHeight="14.4" x14ac:dyDescent="0.3"/>
  <cols>
    <col min="1" max="1" width="70" customWidth="1"/>
    <col min="2" max="2" width="1.21875" customWidth="1"/>
    <col min="3" max="3" width="15.6640625" customWidth="1"/>
    <col min="4" max="4" width="1.21875" customWidth="1"/>
    <col min="5" max="5" width="15.6640625" customWidth="1"/>
    <col min="6" max="6" width="1.21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4" t="s">
        <v>168</v>
      </c>
    </row>
    <row r="3" spans="1:6" ht="21" x14ac:dyDescent="0.4">
      <c r="A3" s="63" t="s">
        <v>167</v>
      </c>
    </row>
    <row r="4" spans="1:6" x14ac:dyDescent="0.3">
      <c r="A4" t="s">
        <v>79</v>
      </c>
    </row>
    <row r="6" spans="1:6" ht="16.2" thickBot="1" x14ac:dyDescent="0.35">
      <c r="A6" s="2" t="s">
        <v>9</v>
      </c>
      <c r="B6" s="44" t="s">
        <v>1</v>
      </c>
      <c r="C6" s="3" t="s">
        <v>7</v>
      </c>
      <c r="D6" s="2" t="s">
        <v>1</v>
      </c>
      <c r="E6" s="3" t="s">
        <v>8</v>
      </c>
      <c r="F6" s="3" t="s">
        <v>1</v>
      </c>
    </row>
    <row r="7" spans="1:6" ht="16.2" thickBot="1" x14ac:dyDescent="0.35">
      <c r="A7" s="5" t="s">
        <v>0</v>
      </c>
      <c r="B7" s="45" t="s">
        <v>1</v>
      </c>
      <c r="C7" s="6" t="s">
        <v>1</v>
      </c>
      <c r="D7" s="7" t="s">
        <v>1</v>
      </c>
      <c r="E7" s="8" t="s">
        <v>1</v>
      </c>
      <c r="F7" s="8" t="s">
        <v>1</v>
      </c>
    </row>
    <row r="8" spans="1:6" ht="16.2" thickTop="1" x14ac:dyDescent="0.3">
      <c r="A8" s="19" t="s">
        <v>80</v>
      </c>
      <c r="B8" s="45" t="s">
        <v>1</v>
      </c>
      <c r="C8" s="10">
        <v>776.6</v>
      </c>
      <c r="D8" s="35" t="s">
        <v>1</v>
      </c>
      <c r="E8" s="12">
        <v>776.6</v>
      </c>
      <c r="F8" s="13" t="s">
        <v>1</v>
      </c>
    </row>
    <row r="9" spans="1:6" ht="15.6" x14ac:dyDescent="0.3">
      <c r="A9" s="19" t="s">
        <v>81</v>
      </c>
      <c r="B9" s="45" t="s">
        <v>1</v>
      </c>
      <c r="C9" s="10">
        <v>15458.4</v>
      </c>
      <c r="D9" s="58" t="s">
        <v>1</v>
      </c>
      <c r="E9" s="14">
        <v>15458.1</v>
      </c>
      <c r="F9" s="16" t="s">
        <v>1</v>
      </c>
    </row>
    <row r="10" spans="1:6" ht="15.6" x14ac:dyDescent="0.3">
      <c r="A10" s="19" t="s">
        <v>82</v>
      </c>
      <c r="B10" s="45" t="s">
        <v>1</v>
      </c>
      <c r="C10" s="10">
        <v>16925.900000000001</v>
      </c>
      <c r="D10" s="58" t="s">
        <v>1</v>
      </c>
      <c r="E10" s="14">
        <v>16910.900000000001</v>
      </c>
      <c r="F10" s="16" t="s">
        <v>1</v>
      </c>
    </row>
    <row r="11" spans="1:6" ht="15.6" x14ac:dyDescent="0.3">
      <c r="A11" s="19" t="s">
        <v>83</v>
      </c>
      <c r="B11" s="45" t="s">
        <v>1</v>
      </c>
      <c r="C11" s="10">
        <v>126.2</v>
      </c>
      <c r="D11" s="58" t="s">
        <v>1</v>
      </c>
      <c r="E11" s="14">
        <v>110.6</v>
      </c>
      <c r="F11" s="16" t="s">
        <v>1</v>
      </c>
    </row>
    <row r="12" spans="1:6" ht="15.6" x14ac:dyDescent="0.3">
      <c r="A12" s="31" t="s">
        <v>15</v>
      </c>
      <c r="B12" s="51" t="s">
        <v>1</v>
      </c>
      <c r="C12" s="26">
        <v>33287.1</v>
      </c>
      <c r="D12" s="59" t="s">
        <v>1</v>
      </c>
      <c r="E12" s="28">
        <v>33256.199999999997</v>
      </c>
      <c r="F12" s="29" t="s">
        <v>1</v>
      </c>
    </row>
    <row r="13" spans="1:6" ht="15.6" x14ac:dyDescent="0.3">
      <c r="A13" s="19" t="s">
        <v>45</v>
      </c>
      <c r="B13" s="45" t="s">
        <v>1</v>
      </c>
      <c r="C13" s="10">
        <v>3258</v>
      </c>
      <c r="D13" s="58" t="s">
        <v>1</v>
      </c>
      <c r="E13" s="14">
        <v>3234.2</v>
      </c>
      <c r="F13" s="16" t="s">
        <v>1</v>
      </c>
    </row>
    <row r="14" spans="1:6" ht="15.6" x14ac:dyDescent="0.3">
      <c r="A14" s="31" t="s">
        <v>84</v>
      </c>
      <c r="B14" s="51" t="s">
        <v>1</v>
      </c>
      <c r="C14" s="26">
        <v>36545.1</v>
      </c>
      <c r="D14" s="59" t="s">
        <v>1</v>
      </c>
      <c r="E14" s="28">
        <v>36490.400000000001</v>
      </c>
      <c r="F14" s="29" t="s">
        <v>1</v>
      </c>
    </row>
    <row r="15" spans="1:6" ht="15.6" x14ac:dyDescent="0.3">
      <c r="A15" s="5" t="s">
        <v>0</v>
      </c>
      <c r="B15" s="45" t="s">
        <v>1</v>
      </c>
      <c r="C15" s="16" t="s">
        <v>1</v>
      </c>
      <c r="D15" s="58" t="s">
        <v>1</v>
      </c>
      <c r="E15" s="6" t="s">
        <v>1</v>
      </c>
      <c r="F15" s="16" t="s">
        <v>1</v>
      </c>
    </row>
    <row r="16" spans="1:6" ht="15.6" x14ac:dyDescent="0.3">
      <c r="A16" s="19" t="s">
        <v>85</v>
      </c>
      <c r="B16" s="45" t="s">
        <v>1</v>
      </c>
      <c r="C16" s="10">
        <v>866.3</v>
      </c>
      <c r="D16" s="58" t="s">
        <v>1</v>
      </c>
      <c r="E16" s="14">
        <v>785.5</v>
      </c>
      <c r="F16" s="16" t="s">
        <v>1</v>
      </c>
    </row>
    <row r="17" spans="1:6" ht="15.6" x14ac:dyDescent="0.3">
      <c r="A17" s="19" t="s">
        <v>86</v>
      </c>
      <c r="B17" s="45" t="s">
        <v>1</v>
      </c>
      <c r="C17" s="10">
        <v>5.4</v>
      </c>
      <c r="D17" s="58" t="s">
        <v>1</v>
      </c>
      <c r="E17" s="14">
        <v>1.4</v>
      </c>
      <c r="F17" s="16" t="s">
        <v>1</v>
      </c>
    </row>
    <row r="18" spans="1:6" ht="15.6" x14ac:dyDescent="0.3">
      <c r="A18" s="19" t="s">
        <v>16</v>
      </c>
      <c r="B18" s="45" t="s">
        <v>1</v>
      </c>
      <c r="C18" s="10">
        <v>40171.9</v>
      </c>
      <c r="D18" s="58" t="s">
        <v>1</v>
      </c>
      <c r="E18" s="14">
        <v>43257.2</v>
      </c>
      <c r="F18" s="16" t="s">
        <v>1</v>
      </c>
    </row>
    <row r="19" spans="1:6" ht="15.6" x14ac:dyDescent="0.3">
      <c r="A19" s="19" t="s">
        <v>87</v>
      </c>
      <c r="B19" s="45" t="s">
        <v>1</v>
      </c>
      <c r="C19" s="10">
        <v>66.2</v>
      </c>
      <c r="D19" s="58" t="s">
        <v>1</v>
      </c>
      <c r="E19" s="14">
        <v>25.7</v>
      </c>
      <c r="F19" s="16" t="s">
        <v>1</v>
      </c>
    </row>
    <row r="20" spans="1:6" ht="15.6" x14ac:dyDescent="0.3">
      <c r="A20" s="19" t="s">
        <v>88</v>
      </c>
      <c r="B20" s="45" t="s">
        <v>1</v>
      </c>
      <c r="C20" s="10">
        <v>634.9</v>
      </c>
      <c r="D20" s="58" t="s">
        <v>1</v>
      </c>
      <c r="E20" s="14">
        <v>612.29999999999995</v>
      </c>
      <c r="F20" s="16" t="s">
        <v>1</v>
      </c>
    </row>
    <row r="21" spans="1:6" ht="15.6" x14ac:dyDescent="0.3">
      <c r="A21" s="19" t="s">
        <v>89</v>
      </c>
      <c r="B21" s="45" t="s">
        <v>1</v>
      </c>
      <c r="C21" s="10">
        <v>224.5</v>
      </c>
      <c r="D21" s="58" t="s">
        <v>1</v>
      </c>
      <c r="E21" s="14">
        <v>226.8</v>
      </c>
      <c r="F21" s="16" t="s">
        <v>1</v>
      </c>
    </row>
    <row r="22" spans="1:6" ht="15.6" x14ac:dyDescent="0.3">
      <c r="A22" s="19" t="s">
        <v>90</v>
      </c>
      <c r="B22" s="45" t="s">
        <v>1</v>
      </c>
      <c r="C22" s="10">
        <v>44.9</v>
      </c>
      <c r="D22" s="58" t="s">
        <v>1</v>
      </c>
      <c r="E22" s="14">
        <v>45.3</v>
      </c>
      <c r="F22" s="16" t="s">
        <v>1</v>
      </c>
    </row>
    <row r="23" spans="1:6" ht="15.6" x14ac:dyDescent="0.3">
      <c r="A23" s="19" t="s">
        <v>91</v>
      </c>
      <c r="B23" s="45" t="s">
        <v>1</v>
      </c>
      <c r="C23" s="10">
        <v>5.2</v>
      </c>
      <c r="D23" s="58" t="s">
        <v>1</v>
      </c>
      <c r="E23" s="14">
        <v>6.1</v>
      </c>
      <c r="F23" s="16" t="s">
        <v>1</v>
      </c>
    </row>
    <row r="24" spans="1:6" ht="15.6" x14ac:dyDescent="0.3">
      <c r="A24" s="19" t="s">
        <v>92</v>
      </c>
      <c r="B24" s="45" t="s">
        <v>1</v>
      </c>
      <c r="C24" s="10">
        <v>18693.900000000001</v>
      </c>
      <c r="D24" s="58" t="s">
        <v>1</v>
      </c>
      <c r="E24" s="14">
        <v>18744.2</v>
      </c>
      <c r="F24" s="16" t="s">
        <v>1</v>
      </c>
    </row>
    <row r="25" spans="1:6" ht="15.6" x14ac:dyDescent="0.3">
      <c r="A25" s="31" t="s">
        <v>93</v>
      </c>
      <c r="B25" s="51" t="s">
        <v>1</v>
      </c>
      <c r="C25" s="26">
        <v>60713.2</v>
      </c>
      <c r="D25" s="59" t="s">
        <v>1</v>
      </c>
      <c r="E25" s="28">
        <v>63704.5</v>
      </c>
      <c r="F25" s="29" t="s">
        <v>1</v>
      </c>
    </row>
    <row r="26" spans="1:6" ht="15.6" x14ac:dyDescent="0.3">
      <c r="A26" s="5" t="s">
        <v>0</v>
      </c>
      <c r="B26" s="45" t="s">
        <v>1</v>
      </c>
      <c r="C26" s="16" t="s">
        <v>1</v>
      </c>
      <c r="D26" s="58" t="s">
        <v>1</v>
      </c>
      <c r="E26" s="6" t="s">
        <v>1</v>
      </c>
      <c r="F26" s="16" t="s">
        <v>1</v>
      </c>
    </row>
    <row r="27" spans="1:6" ht="15.6" x14ac:dyDescent="0.3">
      <c r="A27" s="19" t="s">
        <v>85</v>
      </c>
      <c r="B27" s="45" t="s">
        <v>1</v>
      </c>
      <c r="C27" s="10">
        <v>727.2</v>
      </c>
      <c r="D27" s="58" t="s">
        <v>1</v>
      </c>
      <c r="E27" s="14">
        <v>716.7</v>
      </c>
      <c r="F27" s="16" t="s">
        <v>1</v>
      </c>
    </row>
    <row r="28" spans="1:6" ht="15.6" x14ac:dyDescent="0.3">
      <c r="A28" s="19" t="s">
        <v>86</v>
      </c>
      <c r="B28" s="45" t="s">
        <v>1</v>
      </c>
      <c r="C28" s="10">
        <v>444.4</v>
      </c>
      <c r="D28" s="58" t="s">
        <v>1</v>
      </c>
      <c r="E28" s="14">
        <v>358.9</v>
      </c>
      <c r="F28" s="16" t="s">
        <v>1</v>
      </c>
    </row>
    <row r="29" spans="1:6" ht="15.6" x14ac:dyDescent="0.3">
      <c r="A29" s="19" t="s">
        <v>16</v>
      </c>
      <c r="B29" s="45" t="s">
        <v>1</v>
      </c>
      <c r="C29" s="10">
        <v>6857.1</v>
      </c>
      <c r="D29" s="58" t="s">
        <v>1</v>
      </c>
      <c r="E29" s="14">
        <v>3801.6</v>
      </c>
      <c r="F29" s="16" t="s">
        <v>1</v>
      </c>
    </row>
    <row r="30" spans="1:6" ht="15.6" x14ac:dyDescent="0.3">
      <c r="A30" s="19" t="s">
        <v>87</v>
      </c>
      <c r="B30" s="45" t="s">
        <v>1</v>
      </c>
      <c r="C30" s="10">
        <v>266</v>
      </c>
      <c r="D30" s="58" t="s">
        <v>1</v>
      </c>
      <c r="E30" s="14">
        <v>267.39999999999998</v>
      </c>
      <c r="F30" s="16" t="s">
        <v>1</v>
      </c>
    </row>
    <row r="31" spans="1:6" ht="15.6" x14ac:dyDescent="0.3">
      <c r="A31" s="19" t="s">
        <v>88</v>
      </c>
      <c r="B31" s="45" t="s">
        <v>1</v>
      </c>
      <c r="C31" s="10">
        <v>44.2</v>
      </c>
      <c r="D31" s="58" t="s">
        <v>1</v>
      </c>
      <c r="E31" s="14">
        <v>42.5</v>
      </c>
      <c r="F31" s="16" t="s">
        <v>1</v>
      </c>
    </row>
    <row r="32" spans="1:6" ht="15.6" x14ac:dyDescent="0.3">
      <c r="A32" s="19" t="s">
        <v>89</v>
      </c>
      <c r="B32" s="45" t="s">
        <v>1</v>
      </c>
      <c r="C32" s="10">
        <v>16</v>
      </c>
      <c r="D32" s="58" t="s">
        <v>1</v>
      </c>
      <c r="E32" s="14">
        <v>15.7</v>
      </c>
      <c r="F32" s="16" t="s">
        <v>1</v>
      </c>
    </row>
    <row r="33" spans="1:6" ht="15.6" x14ac:dyDescent="0.3">
      <c r="A33" s="19" t="s">
        <v>90</v>
      </c>
      <c r="B33" s="45" t="s">
        <v>1</v>
      </c>
      <c r="C33" s="10">
        <v>112.6</v>
      </c>
      <c r="D33" s="58" t="s">
        <v>1</v>
      </c>
      <c r="E33" s="14">
        <v>111.4</v>
      </c>
      <c r="F33" s="16" t="s">
        <v>1</v>
      </c>
    </row>
    <row r="34" spans="1:6" ht="15.6" x14ac:dyDescent="0.3">
      <c r="A34" s="19" t="s">
        <v>91</v>
      </c>
      <c r="B34" s="45" t="s">
        <v>1</v>
      </c>
      <c r="C34" s="10">
        <v>228.8</v>
      </c>
      <c r="D34" s="58" t="s">
        <v>1</v>
      </c>
      <c r="E34" s="14">
        <v>263.7</v>
      </c>
      <c r="F34" s="16" t="s">
        <v>1</v>
      </c>
    </row>
    <row r="35" spans="1:6" ht="15.6" x14ac:dyDescent="0.3">
      <c r="A35" s="19" t="s">
        <v>94</v>
      </c>
      <c r="B35" s="45" t="s">
        <v>1</v>
      </c>
      <c r="C35" s="10">
        <v>365.7</v>
      </c>
      <c r="D35" s="58" t="s">
        <v>1</v>
      </c>
      <c r="E35" s="14">
        <v>32.200000000000003</v>
      </c>
      <c r="F35" s="16" t="s">
        <v>1</v>
      </c>
    </row>
    <row r="36" spans="1:6" ht="15.6" x14ac:dyDescent="0.3">
      <c r="A36" s="31" t="s">
        <v>95</v>
      </c>
      <c r="B36" s="51" t="s">
        <v>1</v>
      </c>
      <c r="C36" s="26">
        <v>9062</v>
      </c>
      <c r="D36" s="59" t="s">
        <v>1</v>
      </c>
      <c r="E36" s="28">
        <v>5610.1</v>
      </c>
      <c r="F36" s="29" t="s">
        <v>1</v>
      </c>
    </row>
    <row r="37" spans="1:6" ht="15.6" x14ac:dyDescent="0.3">
      <c r="A37" s="31" t="s">
        <v>96</v>
      </c>
      <c r="B37" s="25" t="s">
        <v>1</v>
      </c>
      <c r="C37" s="26">
        <v>69775.199999999997</v>
      </c>
      <c r="D37" s="59" t="s">
        <v>1</v>
      </c>
      <c r="E37" s="28">
        <v>69314.600000000006</v>
      </c>
      <c r="F37" s="29" t="s">
        <v>1</v>
      </c>
    </row>
    <row r="38" spans="1:6" ht="16.2" thickBot="1" x14ac:dyDescent="0.35">
      <c r="A38" s="20" t="s">
        <v>14</v>
      </c>
      <c r="B38" s="20" t="s">
        <v>1</v>
      </c>
      <c r="C38" s="21">
        <v>106320.3</v>
      </c>
      <c r="D38" s="60" t="s">
        <v>1</v>
      </c>
      <c r="E38" s="22">
        <v>105805</v>
      </c>
      <c r="F38" s="21" t="s">
        <v>1</v>
      </c>
    </row>
    <row r="39" spans="1:6" ht="16.2" thickTop="1" x14ac:dyDescent="0.3">
      <c r="A39" s="5" t="s">
        <v>0</v>
      </c>
      <c r="B39" s="5" t="s">
        <v>1</v>
      </c>
      <c r="C39" s="6" t="s">
        <v>1</v>
      </c>
      <c r="D39" s="35" t="s">
        <v>1</v>
      </c>
      <c r="E39" s="11" t="s">
        <v>1</v>
      </c>
      <c r="F39" s="11" t="s">
        <v>1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opLeftCell="A2" workbookViewId="0">
      <selection activeCell="A3" sqref="A3"/>
    </sheetView>
  </sheetViews>
  <sheetFormatPr baseColWidth="10" defaultColWidth="8.88671875" defaultRowHeight="14.4" x14ac:dyDescent="0.3"/>
  <cols>
    <col min="1" max="1" width="70" customWidth="1"/>
    <col min="2" max="2" width="1.21875" customWidth="1"/>
    <col min="3" max="3" width="15.6640625" customWidth="1"/>
    <col min="4" max="4" width="1.21875" customWidth="1"/>
    <col min="5" max="5" width="15.6640625" customWidth="1"/>
    <col min="6" max="6" width="1.21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4" t="s">
        <v>168</v>
      </c>
    </row>
    <row r="3" spans="1:6" ht="21" x14ac:dyDescent="0.4">
      <c r="A3" s="63" t="s">
        <v>167</v>
      </c>
    </row>
    <row r="4" spans="1:6" x14ac:dyDescent="0.3">
      <c r="A4" t="s">
        <v>97</v>
      </c>
    </row>
    <row r="6" spans="1:6" ht="31.8" thickBot="1" x14ac:dyDescent="0.35">
      <c r="A6" s="1" t="s">
        <v>9</v>
      </c>
      <c r="B6" s="2" t="s">
        <v>1</v>
      </c>
      <c r="C6" s="3" t="s">
        <v>19</v>
      </c>
      <c r="D6" s="3" t="s">
        <v>1</v>
      </c>
      <c r="E6" s="3" t="s">
        <v>20</v>
      </c>
      <c r="F6" s="3" t="s">
        <v>1</v>
      </c>
    </row>
    <row r="7" spans="1:6" ht="16.2" thickBot="1" x14ac:dyDescent="0.35">
      <c r="A7" s="4" t="s">
        <v>0</v>
      </c>
      <c r="B7" s="4" t="s">
        <v>1</v>
      </c>
      <c r="C7" s="6" t="s">
        <v>1</v>
      </c>
      <c r="D7" s="8" t="s">
        <v>1</v>
      </c>
      <c r="E7" s="8" t="s">
        <v>1</v>
      </c>
      <c r="F7" s="8" t="s">
        <v>1</v>
      </c>
    </row>
    <row r="8" spans="1:6" ht="16.2" thickTop="1" x14ac:dyDescent="0.3">
      <c r="A8" s="9" t="s">
        <v>3</v>
      </c>
      <c r="B8" s="4" t="s">
        <v>1</v>
      </c>
      <c r="C8" s="10">
        <v>247</v>
      </c>
      <c r="D8" s="11" t="s">
        <v>1</v>
      </c>
      <c r="E8" s="12">
        <v>-29.1</v>
      </c>
      <c r="F8" s="13" t="s">
        <v>1</v>
      </c>
    </row>
    <row r="9" spans="1:6" ht="15.6" x14ac:dyDescent="0.3">
      <c r="A9" s="9" t="s">
        <v>12</v>
      </c>
      <c r="B9" s="4" t="s">
        <v>1</v>
      </c>
      <c r="C9" s="10">
        <v>-2.4</v>
      </c>
      <c r="D9" s="15" t="s">
        <v>1</v>
      </c>
      <c r="E9" s="14">
        <v>-404.8</v>
      </c>
      <c r="F9" s="16" t="s">
        <v>1</v>
      </c>
    </row>
    <row r="10" spans="1:6" ht="15.6" x14ac:dyDescent="0.3">
      <c r="A10" s="9" t="s">
        <v>26</v>
      </c>
      <c r="B10" s="4" t="s">
        <v>1</v>
      </c>
      <c r="C10" s="10">
        <v>-16</v>
      </c>
      <c r="D10" s="15" t="s">
        <v>1</v>
      </c>
      <c r="E10" s="14">
        <v>-14</v>
      </c>
      <c r="F10" s="16" t="s">
        <v>1</v>
      </c>
    </row>
    <row r="11" spans="1:6" ht="15.6" x14ac:dyDescent="0.3">
      <c r="A11" s="9" t="s">
        <v>33</v>
      </c>
      <c r="B11" s="4" t="s">
        <v>1</v>
      </c>
      <c r="C11" s="10">
        <v>21.2</v>
      </c>
      <c r="D11" s="15" t="s">
        <v>1</v>
      </c>
      <c r="E11" s="14">
        <v>1114</v>
      </c>
      <c r="F11" s="16" t="s">
        <v>1</v>
      </c>
    </row>
    <row r="12" spans="1:6" ht="15.6" x14ac:dyDescent="0.3">
      <c r="A12" s="9" t="s">
        <v>98</v>
      </c>
      <c r="B12" s="4" t="s">
        <v>1</v>
      </c>
      <c r="C12" s="10">
        <v>82.3</v>
      </c>
      <c r="D12" s="15" t="s">
        <v>1</v>
      </c>
      <c r="E12" s="14">
        <v>39.799999999999997</v>
      </c>
      <c r="F12" s="16" t="s">
        <v>1</v>
      </c>
    </row>
    <row r="13" spans="1:6" ht="15.6" x14ac:dyDescent="0.3">
      <c r="A13" s="9" t="s">
        <v>11</v>
      </c>
      <c r="B13" s="4" t="s">
        <v>1</v>
      </c>
      <c r="C13" s="10">
        <v>127.4</v>
      </c>
      <c r="D13" s="15" t="s">
        <v>1</v>
      </c>
      <c r="E13" s="14">
        <v>-25.6</v>
      </c>
      <c r="F13" s="16" t="s">
        <v>1</v>
      </c>
    </row>
    <row r="14" spans="1:6" ht="15.6" x14ac:dyDescent="0.3">
      <c r="A14" s="9" t="s">
        <v>99</v>
      </c>
      <c r="B14" s="4" t="s">
        <v>1</v>
      </c>
      <c r="C14" s="10">
        <v>-18.3</v>
      </c>
      <c r="D14" s="15" t="s">
        <v>1</v>
      </c>
      <c r="E14" s="14">
        <v>-27.1</v>
      </c>
      <c r="F14" s="16" t="s">
        <v>1</v>
      </c>
    </row>
    <row r="15" spans="1:6" ht="15.6" x14ac:dyDescent="0.3">
      <c r="A15" s="9" t="s">
        <v>100</v>
      </c>
      <c r="B15" s="4" t="s">
        <v>1</v>
      </c>
      <c r="C15" s="10">
        <v>0.2</v>
      </c>
      <c r="D15" s="15" t="s">
        <v>1</v>
      </c>
      <c r="E15" s="14">
        <v>0.4</v>
      </c>
      <c r="F15" s="16" t="s">
        <v>1</v>
      </c>
    </row>
    <row r="16" spans="1:6" ht="15.6" x14ac:dyDescent="0.3">
      <c r="A16" s="9" t="s">
        <v>101</v>
      </c>
      <c r="B16" s="4" t="s">
        <v>1</v>
      </c>
      <c r="C16" s="10">
        <v>-3.4</v>
      </c>
      <c r="D16" s="15" t="s">
        <v>1</v>
      </c>
      <c r="E16" s="14">
        <v>-15.1</v>
      </c>
      <c r="F16" s="16" t="s">
        <v>1</v>
      </c>
    </row>
    <row r="17" spans="1:6" ht="15.6" x14ac:dyDescent="0.3">
      <c r="A17" s="9" t="s">
        <v>102</v>
      </c>
      <c r="B17" s="4" t="s">
        <v>1</v>
      </c>
      <c r="C17" s="10">
        <v>-107.6</v>
      </c>
      <c r="D17" s="15" t="s">
        <v>1</v>
      </c>
      <c r="E17" s="14">
        <v>-113.5</v>
      </c>
      <c r="F17" s="16" t="s">
        <v>1</v>
      </c>
    </row>
    <row r="18" spans="1:6" ht="15.6" x14ac:dyDescent="0.3">
      <c r="A18" s="9" t="s">
        <v>103</v>
      </c>
      <c r="B18" s="4" t="s">
        <v>1</v>
      </c>
      <c r="C18" s="10">
        <v>-30.5</v>
      </c>
      <c r="D18" s="15" t="s">
        <v>1</v>
      </c>
      <c r="E18" s="14">
        <v>-11.2</v>
      </c>
      <c r="F18" s="16" t="s">
        <v>1</v>
      </c>
    </row>
    <row r="19" spans="1:6" ht="15.6" x14ac:dyDescent="0.3">
      <c r="A19" s="24" t="s">
        <v>4</v>
      </c>
      <c r="B19" s="43" t="s">
        <v>1</v>
      </c>
      <c r="C19" s="26">
        <v>299.89999999999998</v>
      </c>
      <c r="D19" s="27" t="s">
        <v>1</v>
      </c>
      <c r="E19" s="28">
        <v>513.79999999999995</v>
      </c>
      <c r="F19" s="29" t="s">
        <v>1</v>
      </c>
    </row>
    <row r="20" spans="1:6" ht="15.6" x14ac:dyDescent="0.3">
      <c r="A20" s="4" t="s">
        <v>0</v>
      </c>
      <c r="B20" s="4" t="s">
        <v>1</v>
      </c>
      <c r="C20" s="16" t="s">
        <v>1</v>
      </c>
      <c r="D20" s="15" t="s">
        <v>1</v>
      </c>
      <c r="E20" s="6" t="s">
        <v>1</v>
      </c>
      <c r="F20" s="16" t="s">
        <v>1</v>
      </c>
    </row>
    <row r="21" spans="1:6" ht="31.2" x14ac:dyDescent="0.3">
      <c r="A21" s="9" t="s">
        <v>104</v>
      </c>
      <c r="B21" s="4" t="s">
        <v>1</v>
      </c>
      <c r="C21" s="10">
        <v>213.6</v>
      </c>
      <c r="D21" s="15" t="s">
        <v>1</v>
      </c>
      <c r="E21" s="14">
        <v>2548.9</v>
      </c>
      <c r="F21" s="16" t="s">
        <v>1</v>
      </c>
    </row>
    <row r="22" spans="1:6" ht="15.6" x14ac:dyDescent="0.3">
      <c r="A22" s="9" t="s">
        <v>105</v>
      </c>
      <c r="B22" s="4" t="s">
        <v>1</v>
      </c>
      <c r="C22" s="10">
        <v>0.3</v>
      </c>
      <c r="D22" s="15" t="s">
        <v>1</v>
      </c>
      <c r="E22" s="14">
        <v>11.8</v>
      </c>
      <c r="F22" s="16" t="s">
        <v>1</v>
      </c>
    </row>
    <row r="23" spans="1:6" ht="15.6" x14ac:dyDescent="0.3">
      <c r="A23" s="9" t="s">
        <v>106</v>
      </c>
      <c r="B23" s="4" t="s">
        <v>1</v>
      </c>
      <c r="C23" s="10" t="s">
        <v>2</v>
      </c>
      <c r="D23" s="15" t="s">
        <v>1</v>
      </c>
      <c r="E23" s="14">
        <v>499.6</v>
      </c>
      <c r="F23" s="16" t="s">
        <v>1</v>
      </c>
    </row>
    <row r="24" spans="1:6" ht="15.6" x14ac:dyDescent="0.3">
      <c r="A24" s="9" t="s">
        <v>107</v>
      </c>
      <c r="B24" s="4" t="s">
        <v>1</v>
      </c>
      <c r="C24" s="10">
        <v>-309.60000000000002</v>
      </c>
      <c r="D24" s="15" t="s">
        <v>1</v>
      </c>
      <c r="E24" s="14">
        <v>-628.20000000000005</v>
      </c>
      <c r="F24" s="16" t="s">
        <v>1</v>
      </c>
    </row>
    <row r="25" spans="1:6" ht="15.6" x14ac:dyDescent="0.3">
      <c r="A25" s="9" t="s">
        <v>108</v>
      </c>
      <c r="B25" s="4" t="s">
        <v>1</v>
      </c>
      <c r="C25" s="10">
        <v>-15.6</v>
      </c>
      <c r="D25" s="15" t="s">
        <v>1</v>
      </c>
      <c r="E25" s="14">
        <v>-19.8</v>
      </c>
      <c r="F25" s="16" t="s">
        <v>1</v>
      </c>
    </row>
    <row r="26" spans="1:6" ht="15.6" x14ac:dyDescent="0.3">
      <c r="A26" s="9" t="s">
        <v>109</v>
      </c>
      <c r="B26" s="4" t="s">
        <v>1</v>
      </c>
      <c r="C26" s="10" t="s">
        <v>2</v>
      </c>
      <c r="D26" s="15" t="s">
        <v>1</v>
      </c>
      <c r="E26" s="14">
        <v>-700</v>
      </c>
      <c r="F26" s="16" t="s">
        <v>1</v>
      </c>
    </row>
    <row r="27" spans="1:6" ht="15.6" x14ac:dyDescent="0.3">
      <c r="A27" s="9" t="s">
        <v>110</v>
      </c>
      <c r="B27" s="4" t="s">
        <v>1</v>
      </c>
      <c r="C27" s="10">
        <v>4.2</v>
      </c>
      <c r="D27" s="15" t="s">
        <v>1</v>
      </c>
      <c r="E27" s="14">
        <v>4.3</v>
      </c>
      <c r="F27" s="16" t="s">
        <v>1</v>
      </c>
    </row>
    <row r="28" spans="1:6" ht="15.6" x14ac:dyDescent="0.3">
      <c r="A28" s="24" t="s">
        <v>5</v>
      </c>
      <c r="B28" s="43" t="s">
        <v>1</v>
      </c>
      <c r="C28" s="26">
        <v>-107.1</v>
      </c>
      <c r="D28" s="27" t="s">
        <v>1</v>
      </c>
      <c r="E28" s="28">
        <v>1716.6</v>
      </c>
      <c r="F28" s="29" t="s">
        <v>1</v>
      </c>
    </row>
    <row r="29" spans="1:6" ht="15.6" x14ac:dyDescent="0.3">
      <c r="A29" s="4" t="s">
        <v>0</v>
      </c>
      <c r="B29" s="4" t="s">
        <v>1</v>
      </c>
      <c r="C29" s="16" t="s">
        <v>1</v>
      </c>
      <c r="D29" s="15" t="s">
        <v>1</v>
      </c>
      <c r="E29" s="6" t="s">
        <v>1</v>
      </c>
      <c r="F29" s="16" t="s">
        <v>1</v>
      </c>
    </row>
    <row r="30" spans="1:6" ht="15.6" x14ac:dyDescent="0.3">
      <c r="A30" s="9" t="s">
        <v>111</v>
      </c>
      <c r="B30" s="4" t="s">
        <v>1</v>
      </c>
      <c r="C30" s="10">
        <v>-3.8</v>
      </c>
      <c r="D30" s="15" t="s">
        <v>1</v>
      </c>
      <c r="E30" s="14">
        <v>-5</v>
      </c>
      <c r="F30" s="16" t="s">
        <v>1</v>
      </c>
    </row>
    <row r="31" spans="1:6" ht="15.6" x14ac:dyDescent="0.3">
      <c r="A31" s="9" t="s">
        <v>112</v>
      </c>
      <c r="B31" s="4" t="s">
        <v>1</v>
      </c>
      <c r="C31" s="10">
        <v>1641.9</v>
      </c>
      <c r="D31" s="15" t="s">
        <v>1</v>
      </c>
      <c r="E31" s="14">
        <v>4636.2</v>
      </c>
      <c r="F31" s="16" t="s">
        <v>1</v>
      </c>
    </row>
    <row r="32" spans="1:6" ht="15.6" x14ac:dyDescent="0.3">
      <c r="A32" s="9" t="s">
        <v>113</v>
      </c>
      <c r="B32" s="4" t="s">
        <v>1</v>
      </c>
      <c r="C32" s="10">
        <v>-152.6</v>
      </c>
      <c r="D32" s="15" t="s">
        <v>1</v>
      </c>
      <c r="E32" s="14">
        <v>-4525.3999999999996</v>
      </c>
      <c r="F32" s="16" t="s">
        <v>1</v>
      </c>
    </row>
    <row r="33" spans="1:26" ht="15.6" x14ac:dyDescent="0.3">
      <c r="A33" s="9" t="s">
        <v>114</v>
      </c>
      <c r="B33" s="4" t="s">
        <v>1</v>
      </c>
      <c r="C33" s="10">
        <v>-7</v>
      </c>
      <c r="D33" s="15" t="s">
        <v>1</v>
      </c>
      <c r="E33" s="14">
        <v>-12.4</v>
      </c>
      <c r="F33" s="16" t="s">
        <v>1</v>
      </c>
    </row>
    <row r="34" spans="1:26" ht="15.6" x14ac:dyDescent="0.3">
      <c r="A34" s="9" t="s">
        <v>115</v>
      </c>
      <c r="B34" s="4" t="s">
        <v>1</v>
      </c>
      <c r="C34" s="10">
        <v>-23.6</v>
      </c>
      <c r="D34" s="15" t="s">
        <v>1</v>
      </c>
      <c r="E34" s="14">
        <v>-35</v>
      </c>
      <c r="F34" s="16" t="s">
        <v>1</v>
      </c>
    </row>
    <row r="35" spans="1:26" ht="15.6" x14ac:dyDescent="0.3">
      <c r="A35" s="9" t="s">
        <v>116</v>
      </c>
      <c r="B35" s="4" t="s">
        <v>1</v>
      </c>
      <c r="C35" s="10">
        <v>-1.4</v>
      </c>
      <c r="D35" s="15" t="s">
        <v>1</v>
      </c>
      <c r="E35" s="14">
        <v>-5.6</v>
      </c>
      <c r="F35" s="16" t="s">
        <v>1</v>
      </c>
    </row>
    <row r="36" spans="1:26" ht="31.2" x14ac:dyDescent="0.3">
      <c r="A36" s="9" t="s">
        <v>117</v>
      </c>
      <c r="B36" s="4" t="s">
        <v>1</v>
      </c>
      <c r="C36" s="10" t="s">
        <v>2</v>
      </c>
      <c r="D36" s="15" t="s">
        <v>1</v>
      </c>
      <c r="E36" s="14">
        <v>-52.2</v>
      </c>
      <c r="F36" s="16" t="s">
        <v>1</v>
      </c>
    </row>
    <row r="37" spans="1:26" ht="15.6" x14ac:dyDescent="0.3">
      <c r="A37" s="9" t="s">
        <v>118</v>
      </c>
      <c r="B37" s="4" t="s">
        <v>1</v>
      </c>
      <c r="C37" s="10">
        <v>-106.1</v>
      </c>
      <c r="D37" s="15" t="s">
        <v>1</v>
      </c>
      <c r="E37" s="14">
        <v>-139.30000000000001</v>
      </c>
      <c r="F37" s="16" t="s">
        <v>1</v>
      </c>
    </row>
    <row r="38" spans="1:26" ht="15.6" x14ac:dyDescent="0.3">
      <c r="A38" s="24" t="s">
        <v>6</v>
      </c>
      <c r="B38" s="43" t="s">
        <v>1</v>
      </c>
      <c r="C38" s="26">
        <v>1347.4</v>
      </c>
      <c r="D38" s="27" t="s">
        <v>1</v>
      </c>
      <c r="E38" s="28">
        <v>-138.69999999999999</v>
      </c>
      <c r="F38" s="29" t="s">
        <v>1</v>
      </c>
    </row>
    <row r="39" spans="1:26" ht="15.6" x14ac:dyDescent="0.3">
      <c r="A39" s="4" t="s">
        <v>0</v>
      </c>
      <c r="B39" s="4" t="s">
        <v>1</v>
      </c>
      <c r="C39" s="16" t="s">
        <v>1</v>
      </c>
      <c r="D39" s="15" t="s">
        <v>1</v>
      </c>
      <c r="E39" s="6" t="s">
        <v>1</v>
      </c>
      <c r="F39" s="16" t="s">
        <v>1</v>
      </c>
    </row>
    <row r="40" spans="1:26" ht="31.2" x14ac:dyDescent="0.3">
      <c r="A40" s="9" t="s">
        <v>119</v>
      </c>
      <c r="B40" s="4" t="s">
        <v>1</v>
      </c>
      <c r="C40" s="10">
        <v>-3</v>
      </c>
      <c r="D40" s="15" t="s">
        <v>1</v>
      </c>
      <c r="E40" s="14">
        <v>-1.1000000000000001</v>
      </c>
      <c r="F40" s="16" t="s">
        <v>1</v>
      </c>
    </row>
    <row r="41" spans="1:26" ht="15.6" x14ac:dyDescent="0.3">
      <c r="A41" s="24" t="s">
        <v>120</v>
      </c>
      <c r="B41" s="43" t="s">
        <v>1</v>
      </c>
      <c r="C41" s="26">
        <v>1537.2</v>
      </c>
      <c r="D41" s="27" t="s">
        <v>1</v>
      </c>
      <c r="E41" s="28">
        <v>2090.6</v>
      </c>
      <c r="F41" s="29" t="s">
        <v>1</v>
      </c>
    </row>
    <row r="42" spans="1:26" ht="15.6" x14ac:dyDescent="0.3">
      <c r="A42" s="9" t="s">
        <v>121</v>
      </c>
      <c r="B42" s="4" t="s">
        <v>1</v>
      </c>
      <c r="C42" s="10">
        <v>613.29999999999995</v>
      </c>
      <c r="D42" s="15" t="s">
        <v>1</v>
      </c>
      <c r="E42" s="14">
        <v>1432.8</v>
      </c>
      <c r="F42" s="16" t="s">
        <v>1</v>
      </c>
    </row>
    <row r="43" spans="1:26" ht="16.2" thickBot="1" x14ac:dyDescent="0.35">
      <c r="A43" s="41" t="s">
        <v>122</v>
      </c>
      <c r="B43" s="41" t="s">
        <v>1</v>
      </c>
      <c r="C43" s="21">
        <v>2150.5</v>
      </c>
      <c r="D43" s="22" t="s">
        <v>1</v>
      </c>
      <c r="E43" s="22">
        <v>3523.4</v>
      </c>
      <c r="F43" s="21" t="s">
        <v>1</v>
      </c>
    </row>
    <row r="44" spans="1:26" ht="16.2" thickTop="1" x14ac:dyDescent="0.3">
      <c r="A44" s="5" t="s">
        <v>0</v>
      </c>
      <c r="B44" s="5" t="s">
        <v>1</v>
      </c>
      <c r="C44" s="5" t="s">
        <v>1</v>
      </c>
      <c r="D44" s="35" t="s">
        <v>1</v>
      </c>
      <c r="E44" s="35" t="s">
        <v>1</v>
      </c>
      <c r="F44" s="35" t="s">
        <v>1</v>
      </c>
    </row>
    <row r="46" spans="1:26" ht="15" thickBot="1" x14ac:dyDescent="0.35">
      <c r="A46" s="66" t="s">
        <v>123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</sheetData>
  <mergeCells count="1">
    <mergeCell ref="A46:Z46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2" workbookViewId="0">
      <selection activeCell="A3" sqref="A3"/>
    </sheetView>
  </sheetViews>
  <sheetFormatPr baseColWidth="10" defaultColWidth="8.88671875" defaultRowHeight="14.4" x14ac:dyDescent="0.3"/>
  <cols>
    <col min="1" max="1" width="70" customWidth="1"/>
    <col min="2" max="2" width="1.21875" customWidth="1"/>
    <col min="3" max="3" width="15.6640625" customWidth="1"/>
    <col min="4" max="4" width="1.21875" customWidth="1"/>
    <col min="5" max="5" width="15.6640625" customWidth="1"/>
    <col min="6" max="6" width="1.21875" customWidth="1"/>
    <col min="7" max="7" width="15.6640625" customWidth="1"/>
    <col min="8" max="8" width="1.21875" customWidth="1"/>
    <col min="9" max="9" width="15.6640625" customWidth="1"/>
    <col min="10" max="10" width="1.21875" customWidth="1"/>
    <col min="11" max="11" width="15.6640625" customWidth="1"/>
  </cols>
  <sheetData>
    <row r="1" spans="1:11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</row>
    <row r="2" spans="1:11" x14ac:dyDescent="0.3">
      <c r="A2" s="64" t="s">
        <v>168</v>
      </c>
    </row>
    <row r="3" spans="1:11" ht="21" x14ac:dyDescent="0.4">
      <c r="A3" s="63" t="s">
        <v>167</v>
      </c>
    </row>
    <row r="4" spans="1:11" x14ac:dyDescent="0.3">
      <c r="A4" t="s">
        <v>124</v>
      </c>
    </row>
    <row r="6" spans="1:11" x14ac:dyDescent="0.3">
      <c r="A6" t="s">
        <v>124</v>
      </c>
    </row>
    <row r="7" spans="1:11" x14ac:dyDescent="0.3">
      <c r="C7" s="67"/>
      <c r="D7" s="67"/>
      <c r="E7" s="67"/>
    </row>
    <row r="8" spans="1:11" ht="16.2" thickBot="1" x14ac:dyDescent="0.35">
      <c r="A8" s="38" t="s">
        <v>0</v>
      </c>
      <c r="B8" s="38" t="s">
        <v>1</v>
      </c>
      <c r="C8" s="38" t="s">
        <v>1</v>
      </c>
      <c r="D8" s="38" t="s">
        <v>1</v>
      </c>
      <c r="E8" s="38" t="s">
        <v>1</v>
      </c>
      <c r="F8" s="38" t="s">
        <v>1</v>
      </c>
      <c r="G8" s="38" t="s">
        <v>1</v>
      </c>
      <c r="H8" s="38" t="s">
        <v>1</v>
      </c>
      <c r="I8" s="38" t="s">
        <v>1</v>
      </c>
      <c r="J8" s="38" t="s">
        <v>1</v>
      </c>
      <c r="K8" s="38" t="s">
        <v>1</v>
      </c>
    </row>
    <row r="9" spans="1:11" ht="16.2" thickBot="1" x14ac:dyDescent="0.35">
      <c r="A9" s="5" t="s">
        <v>0</v>
      </c>
      <c r="B9" s="6" t="s">
        <v>1</v>
      </c>
      <c r="C9" s="39" t="s">
        <v>125</v>
      </c>
      <c r="D9" s="38" t="s">
        <v>1</v>
      </c>
      <c r="E9" s="38" t="s">
        <v>1</v>
      </c>
      <c r="F9" s="6" t="s">
        <v>1</v>
      </c>
      <c r="G9" s="5" t="s">
        <v>1</v>
      </c>
      <c r="H9" s="6" t="s">
        <v>1</v>
      </c>
      <c r="I9" s="5" t="s">
        <v>1</v>
      </c>
      <c r="J9" s="6" t="s">
        <v>1</v>
      </c>
      <c r="K9" s="5" t="s">
        <v>1</v>
      </c>
    </row>
    <row r="10" spans="1:11" ht="31.8" thickBot="1" x14ac:dyDescent="0.35">
      <c r="A10" s="38" t="s">
        <v>126</v>
      </c>
      <c r="B10" s="61" t="s">
        <v>1</v>
      </c>
      <c r="C10" s="61" t="s">
        <v>127</v>
      </c>
      <c r="D10" s="61" t="s">
        <v>1</v>
      </c>
      <c r="E10" s="61" t="s">
        <v>128</v>
      </c>
      <c r="F10" s="61" t="s">
        <v>1</v>
      </c>
      <c r="G10" s="61" t="s">
        <v>129</v>
      </c>
      <c r="H10" s="61" t="s">
        <v>1</v>
      </c>
      <c r="I10" s="61" t="s">
        <v>130</v>
      </c>
      <c r="J10" s="61" t="s">
        <v>1</v>
      </c>
      <c r="K10" s="61" t="s">
        <v>131</v>
      </c>
    </row>
    <row r="11" spans="1:11" ht="15.6" x14ac:dyDescent="0.3">
      <c r="A11" s="5" t="s">
        <v>0</v>
      </c>
      <c r="B11" s="6" t="s">
        <v>1</v>
      </c>
      <c r="C11" s="6" t="s">
        <v>1</v>
      </c>
      <c r="D11" s="6" t="s">
        <v>1</v>
      </c>
      <c r="E11" s="6" t="s">
        <v>1</v>
      </c>
      <c r="F11" s="6" t="s">
        <v>1</v>
      </c>
      <c r="G11" s="6" t="s">
        <v>1</v>
      </c>
      <c r="H11" s="6" t="s">
        <v>1</v>
      </c>
      <c r="I11" s="6" t="s">
        <v>1</v>
      </c>
      <c r="J11" s="6" t="s">
        <v>1</v>
      </c>
      <c r="K11" s="6" t="s">
        <v>1</v>
      </c>
    </row>
    <row r="12" spans="1:11" ht="15.6" x14ac:dyDescent="0.3">
      <c r="A12" s="19" t="s">
        <v>132</v>
      </c>
      <c r="B12" s="6" t="s">
        <v>1</v>
      </c>
      <c r="C12" s="14">
        <v>49735.4</v>
      </c>
      <c r="D12" s="6" t="s">
        <v>1</v>
      </c>
      <c r="E12" s="14">
        <v>2408</v>
      </c>
      <c r="F12" s="6" t="s">
        <v>1</v>
      </c>
      <c r="G12" s="14">
        <v>325245</v>
      </c>
      <c r="H12" s="6" t="s">
        <v>1</v>
      </c>
      <c r="I12" s="14">
        <v>2.2999999999999998</v>
      </c>
      <c r="J12" s="6" t="s">
        <v>1</v>
      </c>
      <c r="K12" s="14">
        <v>7.22</v>
      </c>
    </row>
    <row r="13" spans="1:11" ht="15.6" x14ac:dyDescent="0.3">
      <c r="A13" s="17" t="s">
        <v>133</v>
      </c>
      <c r="B13" s="6" t="s">
        <v>1</v>
      </c>
      <c r="C13" s="14">
        <v>35569.9</v>
      </c>
      <c r="D13" s="6" t="s">
        <v>1</v>
      </c>
      <c r="E13" s="14">
        <v>2396</v>
      </c>
      <c r="F13" s="6" t="s">
        <v>1</v>
      </c>
      <c r="G13" s="14">
        <v>236879</v>
      </c>
      <c r="H13" s="6" t="s">
        <v>1</v>
      </c>
      <c r="I13" s="14">
        <v>2.2999999999999998</v>
      </c>
      <c r="J13" s="6" t="s">
        <v>1</v>
      </c>
      <c r="K13" s="14">
        <v>7.12</v>
      </c>
    </row>
    <row r="14" spans="1:11" ht="15.6" x14ac:dyDescent="0.3">
      <c r="A14" s="17" t="s">
        <v>134</v>
      </c>
      <c r="B14" s="6" t="s">
        <v>1</v>
      </c>
      <c r="C14" s="14">
        <v>14165.4</v>
      </c>
      <c r="D14" s="6" t="s">
        <v>1</v>
      </c>
      <c r="E14" s="14">
        <v>2439</v>
      </c>
      <c r="F14" s="6" t="s">
        <v>1</v>
      </c>
      <c r="G14" s="14">
        <v>88366</v>
      </c>
      <c r="H14" s="6" t="s">
        <v>1</v>
      </c>
      <c r="I14" s="14">
        <v>2.2999999999999998</v>
      </c>
      <c r="J14" s="6" t="s">
        <v>1</v>
      </c>
      <c r="K14" s="14">
        <v>7.5</v>
      </c>
    </row>
    <row r="15" spans="1:11" ht="15.6" x14ac:dyDescent="0.3">
      <c r="A15" s="19" t="s">
        <v>135</v>
      </c>
      <c r="B15" s="6" t="s">
        <v>1</v>
      </c>
      <c r="C15" s="14">
        <v>4161.2</v>
      </c>
      <c r="D15" s="6" t="s">
        <v>1</v>
      </c>
      <c r="E15" s="14">
        <v>2588</v>
      </c>
      <c r="F15" s="6" t="s">
        <v>1</v>
      </c>
      <c r="G15" s="14">
        <v>23555</v>
      </c>
      <c r="H15" s="6" t="s">
        <v>1</v>
      </c>
      <c r="I15" s="14">
        <v>2.9</v>
      </c>
      <c r="J15" s="6" t="s">
        <v>1</v>
      </c>
      <c r="K15" s="14">
        <v>7.32</v>
      </c>
    </row>
    <row r="16" spans="1:11" ht="15.6" x14ac:dyDescent="0.3">
      <c r="A16" s="19" t="s">
        <v>136</v>
      </c>
      <c r="B16" s="6" t="s">
        <v>1</v>
      </c>
      <c r="C16" s="14">
        <v>68.599999999999994</v>
      </c>
      <c r="D16" s="6" t="s">
        <v>1</v>
      </c>
      <c r="E16" s="14">
        <v>1082</v>
      </c>
      <c r="F16" s="6" t="s">
        <v>1</v>
      </c>
      <c r="G16" s="14">
        <v>443</v>
      </c>
      <c r="H16" s="6" t="s">
        <v>1</v>
      </c>
      <c r="I16" s="14">
        <v>13.9</v>
      </c>
      <c r="J16" s="6" t="s">
        <v>1</v>
      </c>
      <c r="K16" s="14">
        <v>6.12</v>
      </c>
    </row>
    <row r="17" spans="1:11" ht="15.6" x14ac:dyDescent="0.3">
      <c r="A17" s="31" t="s">
        <v>137</v>
      </c>
      <c r="B17" s="30" t="s">
        <v>1</v>
      </c>
      <c r="C17" s="28">
        <v>53965.2</v>
      </c>
      <c r="D17" s="30" t="s">
        <v>1</v>
      </c>
      <c r="E17" s="28">
        <v>2417</v>
      </c>
      <c r="F17" s="30" t="s">
        <v>1</v>
      </c>
      <c r="G17" s="28">
        <v>349243</v>
      </c>
      <c r="H17" s="30" t="s">
        <v>1</v>
      </c>
      <c r="I17" s="28">
        <v>2.2999999999999998</v>
      </c>
      <c r="J17" s="30" t="s">
        <v>1</v>
      </c>
      <c r="K17" s="28">
        <v>7.23</v>
      </c>
    </row>
    <row r="18" spans="1:11" ht="15.6" x14ac:dyDescent="0.3">
      <c r="A18" s="19" t="s">
        <v>138</v>
      </c>
      <c r="B18" s="6" t="s">
        <v>1</v>
      </c>
      <c r="C18" s="14">
        <v>7457.1</v>
      </c>
      <c r="D18" s="6" t="s">
        <v>1</v>
      </c>
      <c r="E18" s="14">
        <v>2440</v>
      </c>
      <c r="F18" s="6" t="s">
        <v>1</v>
      </c>
      <c r="G18" s="14">
        <v>39333</v>
      </c>
      <c r="H18" s="6" t="s">
        <v>1</v>
      </c>
      <c r="I18" s="14">
        <v>2.8</v>
      </c>
      <c r="J18" s="6" t="s">
        <v>1</v>
      </c>
      <c r="K18" s="14">
        <v>10.28</v>
      </c>
    </row>
    <row r="19" spans="1:11" ht="15.6" x14ac:dyDescent="0.3">
      <c r="A19" s="19" t="s">
        <v>139</v>
      </c>
      <c r="B19" s="6" t="s">
        <v>1</v>
      </c>
      <c r="C19" s="14">
        <v>2908.1</v>
      </c>
      <c r="D19" s="6" t="s">
        <v>1</v>
      </c>
      <c r="E19" s="14">
        <v>1674</v>
      </c>
      <c r="F19" s="6" t="s">
        <v>1</v>
      </c>
      <c r="G19" s="14">
        <v>21330</v>
      </c>
      <c r="H19" s="6" t="s">
        <v>1</v>
      </c>
      <c r="I19" s="14">
        <v>5.4</v>
      </c>
      <c r="J19" s="6" t="s">
        <v>1</v>
      </c>
      <c r="K19" s="14">
        <v>4.9000000000000004</v>
      </c>
    </row>
    <row r="20" spans="1:11" ht="15.6" x14ac:dyDescent="0.3">
      <c r="A20" s="40" t="s">
        <v>140</v>
      </c>
      <c r="B20" s="23" t="s">
        <v>1</v>
      </c>
      <c r="C20" s="34">
        <v>64330.400000000001</v>
      </c>
      <c r="D20" s="23" t="s">
        <v>1</v>
      </c>
      <c r="E20" s="34">
        <v>2372</v>
      </c>
      <c r="F20" s="23" t="s">
        <v>1</v>
      </c>
      <c r="G20" s="34">
        <v>409906</v>
      </c>
      <c r="H20" s="23" t="s">
        <v>1</v>
      </c>
      <c r="I20" s="34">
        <v>2.5</v>
      </c>
      <c r="J20" s="23" t="s">
        <v>1</v>
      </c>
      <c r="K20" s="34">
        <v>7.42</v>
      </c>
    </row>
    <row r="21" spans="1:11" ht="15.6" x14ac:dyDescent="0.3">
      <c r="A21" s="31" t="s">
        <v>141</v>
      </c>
      <c r="B21" s="30" t="s">
        <v>1</v>
      </c>
      <c r="C21" s="28">
        <v>26304.2</v>
      </c>
      <c r="D21" s="30" t="s">
        <v>1</v>
      </c>
      <c r="E21" s="28">
        <v>3007</v>
      </c>
      <c r="F21" s="30" t="s">
        <v>1</v>
      </c>
      <c r="G21" s="28">
        <v>140590</v>
      </c>
      <c r="H21" s="30" t="s">
        <v>1</v>
      </c>
      <c r="I21" s="28">
        <v>1.9</v>
      </c>
      <c r="J21" s="30" t="s">
        <v>1</v>
      </c>
      <c r="K21" s="28">
        <v>7.34</v>
      </c>
    </row>
    <row r="22" spans="1:11" ht="15.6" x14ac:dyDescent="0.3">
      <c r="A22" s="5" t="s">
        <v>0</v>
      </c>
      <c r="B22" s="6" t="s">
        <v>1</v>
      </c>
      <c r="C22" s="6" t="s">
        <v>1</v>
      </c>
      <c r="D22" s="6" t="s">
        <v>1</v>
      </c>
      <c r="E22" s="6" t="s">
        <v>1</v>
      </c>
      <c r="F22" s="6" t="s">
        <v>1</v>
      </c>
      <c r="G22" s="6" t="s">
        <v>1</v>
      </c>
      <c r="H22" s="6" t="s">
        <v>1</v>
      </c>
      <c r="I22" s="6" t="s">
        <v>1</v>
      </c>
      <c r="J22" s="6" t="s">
        <v>1</v>
      </c>
      <c r="K22" s="6" t="s">
        <v>1</v>
      </c>
    </row>
  </sheetData>
  <mergeCells count="1">
    <mergeCell ref="C7:E7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opLeftCell="A2" workbookViewId="0">
      <selection activeCell="A3" activeCellId="1" sqref="A1 A3"/>
    </sheetView>
  </sheetViews>
  <sheetFormatPr baseColWidth="10" defaultColWidth="8.88671875" defaultRowHeight="14.4" x14ac:dyDescent="0.3"/>
  <cols>
    <col min="1" max="1" width="70" customWidth="1"/>
    <col min="2" max="2" width="1.21875" customWidth="1"/>
    <col min="3" max="3" width="15.6640625" customWidth="1"/>
    <col min="4" max="4" width="1.21875" customWidth="1"/>
    <col min="5" max="5" width="15.6640625" customWidth="1"/>
    <col min="6" max="6" width="1.21875" customWidth="1"/>
    <col min="7" max="7" width="15.6640625" customWidth="1"/>
    <col min="8" max="8" width="1.21875" customWidth="1"/>
    <col min="9" max="9" width="15.6640625" customWidth="1"/>
    <col min="10" max="10" width="1.21875" customWidth="1"/>
    <col min="11" max="11" width="15.6640625" customWidth="1"/>
  </cols>
  <sheetData>
    <row r="1" spans="1:11" ht="0.45" customHeight="1" x14ac:dyDescent="0.4">
      <c r="A1" s="63" t="s">
        <v>167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</row>
    <row r="2" spans="1:11" x14ac:dyDescent="0.3">
      <c r="A2" s="64" t="s">
        <v>168</v>
      </c>
    </row>
    <row r="3" spans="1:11" ht="21" x14ac:dyDescent="0.4">
      <c r="A3" s="63" t="s">
        <v>167</v>
      </c>
    </row>
    <row r="4" spans="1:11" x14ac:dyDescent="0.3">
      <c r="A4" t="s">
        <v>142</v>
      </c>
    </row>
    <row r="6" spans="1:11" x14ac:dyDescent="0.3">
      <c r="A6" t="s">
        <v>143</v>
      </c>
    </row>
    <row r="7" spans="1:11" x14ac:dyDescent="0.3">
      <c r="C7" s="67"/>
      <c r="D7" s="67"/>
      <c r="E7" s="67"/>
    </row>
    <row r="8" spans="1:11" ht="16.2" thickBot="1" x14ac:dyDescent="0.35">
      <c r="A8" s="38" t="s">
        <v>0</v>
      </c>
      <c r="B8" s="38" t="s">
        <v>1</v>
      </c>
      <c r="C8" s="38" t="s">
        <v>1</v>
      </c>
      <c r="D8" s="38" t="s">
        <v>1</v>
      </c>
      <c r="E8" s="38" t="s">
        <v>1</v>
      </c>
      <c r="F8" s="38" t="s">
        <v>1</v>
      </c>
      <c r="G8" s="38" t="s">
        <v>1</v>
      </c>
      <c r="H8" s="38" t="s">
        <v>1</v>
      </c>
      <c r="I8" s="38" t="s">
        <v>1</v>
      </c>
      <c r="J8" s="38" t="s">
        <v>1</v>
      </c>
      <c r="K8" s="38" t="s">
        <v>1</v>
      </c>
    </row>
    <row r="9" spans="1:11" ht="16.2" thickBot="1" x14ac:dyDescent="0.35">
      <c r="A9" s="45" t="s">
        <v>0</v>
      </c>
      <c r="B9" s="45" t="s">
        <v>1</v>
      </c>
      <c r="C9" s="39" t="s">
        <v>125</v>
      </c>
      <c r="D9" s="38" t="s">
        <v>1</v>
      </c>
      <c r="E9" s="38" t="s">
        <v>1</v>
      </c>
      <c r="F9" s="45" t="s">
        <v>1</v>
      </c>
      <c r="G9" s="45" t="s">
        <v>1</v>
      </c>
      <c r="H9" s="45" t="s">
        <v>1</v>
      </c>
      <c r="I9" s="45" t="s">
        <v>1</v>
      </c>
      <c r="J9" s="45" t="s">
        <v>1</v>
      </c>
      <c r="K9" s="45" t="s">
        <v>1</v>
      </c>
    </row>
    <row r="10" spans="1:11" ht="31.8" thickBot="1" x14ac:dyDescent="0.35">
      <c r="A10" s="42" t="s">
        <v>126</v>
      </c>
      <c r="B10" s="61" t="s">
        <v>1</v>
      </c>
      <c r="C10" s="61" t="s">
        <v>127</v>
      </c>
      <c r="D10" s="61" t="s">
        <v>1</v>
      </c>
      <c r="E10" s="61" t="s">
        <v>128</v>
      </c>
      <c r="F10" s="61" t="s">
        <v>1</v>
      </c>
      <c r="G10" s="61" t="s">
        <v>129</v>
      </c>
      <c r="H10" s="61" t="s">
        <v>1</v>
      </c>
      <c r="I10" s="61" t="s">
        <v>130</v>
      </c>
      <c r="J10" s="61" t="s">
        <v>1</v>
      </c>
      <c r="K10" s="61" t="s">
        <v>131</v>
      </c>
    </row>
    <row r="11" spans="1:11" ht="15.6" x14ac:dyDescent="0.3">
      <c r="A11" s="4" t="s">
        <v>0</v>
      </c>
      <c r="B11" s="6" t="s">
        <v>1</v>
      </c>
      <c r="C11" s="5" t="s">
        <v>1</v>
      </c>
      <c r="D11" s="5" t="s">
        <v>1</v>
      </c>
      <c r="E11" s="5" t="s">
        <v>1</v>
      </c>
      <c r="F11" s="5" t="s">
        <v>1</v>
      </c>
      <c r="G11" s="5" t="s">
        <v>1</v>
      </c>
      <c r="H11" s="5" t="s">
        <v>1</v>
      </c>
      <c r="I11" s="5" t="s">
        <v>1</v>
      </c>
      <c r="J11" s="5" t="s">
        <v>1</v>
      </c>
      <c r="K11" s="5" t="s">
        <v>1</v>
      </c>
    </row>
    <row r="12" spans="1:11" ht="15.6" x14ac:dyDescent="0.3">
      <c r="A12" s="24" t="s">
        <v>144</v>
      </c>
      <c r="B12" s="30" t="s">
        <v>1</v>
      </c>
      <c r="C12" s="31" t="s">
        <v>1</v>
      </c>
      <c r="D12" s="25" t="s">
        <v>1</v>
      </c>
      <c r="E12" s="31" t="s">
        <v>1</v>
      </c>
      <c r="F12" s="25" t="s">
        <v>1</v>
      </c>
      <c r="G12" s="31" t="s">
        <v>1</v>
      </c>
      <c r="H12" s="25" t="s">
        <v>1</v>
      </c>
      <c r="I12" s="31" t="s">
        <v>1</v>
      </c>
      <c r="J12" s="25" t="s">
        <v>1</v>
      </c>
      <c r="K12" s="31" t="s">
        <v>1</v>
      </c>
    </row>
    <row r="13" spans="1:11" ht="15.6" x14ac:dyDescent="0.3">
      <c r="A13" s="9" t="s">
        <v>145</v>
      </c>
      <c r="B13" s="6" t="s">
        <v>1</v>
      </c>
      <c r="C13" s="14">
        <v>8300.1</v>
      </c>
      <c r="D13" s="6" t="s">
        <v>1</v>
      </c>
      <c r="E13" s="14">
        <v>3027</v>
      </c>
      <c r="F13" s="6" t="s">
        <v>1</v>
      </c>
      <c r="G13" s="14">
        <v>42003</v>
      </c>
      <c r="H13" s="6" t="s">
        <v>1</v>
      </c>
      <c r="I13" s="14">
        <v>1.1000000000000001</v>
      </c>
      <c r="J13" s="6" t="s">
        <v>1</v>
      </c>
      <c r="K13" s="14">
        <v>7.16</v>
      </c>
    </row>
    <row r="14" spans="1:11" ht="15.6" x14ac:dyDescent="0.3">
      <c r="A14" s="9" t="s">
        <v>146</v>
      </c>
      <c r="B14" s="6" t="s">
        <v>1</v>
      </c>
      <c r="C14" s="14">
        <v>5625.8</v>
      </c>
      <c r="D14" s="6" t="s">
        <v>1</v>
      </c>
      <c r="E14" s="14">
        <v>3200</v>
      </c>
      <c r="F14" s="6" t="s">
        <v>1</v>
      </c>
      <c r="G14" s="14">
        <v>27054</v>
      </c>
      <c r="H14" s="6" t="s">
        <v>1</v>
      </c>
      <c r="I14" s="14">
        <v>1.8</v>
      </c>
      <c r="J14" s="6" t="s">
        <v>1</v>
      </c>
      <c r="K14" s="14">
        <v>8.86</v>
      </c>
    </row>
    <row r="15" spans="1:11" ht="15.6" x14ac:dyDescent="0.3">
      <c r="A15" s="9" t="s">
        <v>147</v>
      </c>
      <c r="B15" s="6" t="s">
        <v>1</v>
      </c>
      <c r="C15" s="14">
        <v>5331.1</v>
      </c>
      <c r="D15" s="6" t="s">
        <v>1</v>
      </c>
      <c r="E15" s="14">
        <v>1980</v>
      </c>
      <c r="F15" s="6" t="s">
        <v>1</v>
      </c>
      <c r="G15" s="14">
        <v>43024</v>
      </c>
      <c r="H15" s="6" t="s">
        <v>1</v>
      </c>
      <c r="I15" s="14">
        <v>3.2</v>
      </c>
      <c r="J15" s="6" t="s">
        <v>1</v>
      </c>
      <c r="K15" s="14">
        <v>6.71</v>
      </c>
    </row>
    <row r="16" spans="1:11" ht="15.6" x14ac:dyDescent="0.3">
      <c r="A16" s="9" t="s">
        <v>148</v>
      </c>
      <c r="B16" s="6" t="s">
        <v>1</v>
      </c>
      <c r="C16" s="14">
        <v>4846.1000000000004</v>
      </c>
      <c r="D16" s="6" t="s">
        <v>1</v>
      </c>
      <c r="E16" s="14">
        <v>2524</v>
      </c>
      <c r="F16" s="6" t="s">
        <v>1</v>
      </c>
      <c r="G16" s="14">
        <v>28159</v>
      </c>
      <c r="H16" s="6" t="s">
        <v>1</v>
      </c>
      <c r="I16" s="14">
        <v>2.1</v>
      </c>
      <c r="J16" s="6" t="s">
        <v>1</v>
      </c>
      <c r="K16" s="14">
        <v>7.69</v>
      </c>
    </row>
    <row r="17" spans="1:26" ht="15.6" x14ac:dyDescent="0.3">
      <c r="A17" s="9" t="s">
        <v>149</v>
      </c>
      <c r="B17" s="6" t="s">
        <v>1</v>
      </c>
      <c r="C17" s="14">
        <v>4715.6000000000004</v>
      </c>
      <c r="D17" s="6" t="s">
        <v>1</v>
      </c>
      <c r="E17" s="14">
        <v>2053</v>
      </c>
      <c r="F17" s="6" t="s">
        <v>1</v>
      </c>
      <c r="G17" s="14">
        <v>38534</v>
      </c>
      <c r="H17" s="6" t="s">
        <v>1</v>
      </c>
      <c r="I17" s="14">
        <v>3.4</v>
      </c>
      <c r="J17" s="6" t="s">
        <v>1</v>
      </c>
      <c r="K17" s="14">
        <v>6.48</v>
      </c>
    </row>
    <row r="18" spans="1:26" ht="15.6" x14ac:dyDescent="0.3">
      <c r="A18" s="9" t="s">
        <v>150</v>
      </c>
      <c r="B18" s="6" t="s">
        <v>1</v>
      </c>
      <c r="C18" s="14">
        <v>3630.8</v>
      </c>
      <c r="D18" s="6" t="s">
        <v>1</v>
      </c>
      <c r="E18" s="14">
        <v>2851</v>
      </c>
      <c r="F18" s="6" t="s">
        <v>1</v>
      </c>
      <c r="G18" s="14">
        <v>19626</v>
      </c>
      <c r="H18" s="6" t="s">
        <v>1</v>
      </c>
      <c r="I18" s="14">
        <v>1.4</v>
      </c>
      <c r="J18" s="6" t="s">
        <v>1</v>
      </c>
      <c r="K18" s="14">
        <v>7.68</v>
      </c>
    </row>
    <row r="19" spans="1:26" ht="15.6" x14ac:dyDescent="0.3">
      <c r="A19" s="9" t="s">
        <v>151</v>
      </c>
      <c r="B19" s="6" t="s">
        <v>1</v>
      </c>
      <c r="C19" s="14">
        <v>3035</v>
      </c>
      <c r="D19" s="6" t="s">
        <v>1</v>
      </c>
      <c r="E19" s="14">
        <v>2097</v>
      </c>
      <c r="F19" s="6" t="s">
        <v>1</v>
      </c>
      <c r="G19" s="14">
        <v>24402</v>
      </c>
      <c r="H19" s="6" t="s">
        <v>1</v>
      </c>
      <c r="I19" s="14">
        <v>2.2000000000000002</v>
      </c>
      <c r="J19" s="6" t="s">
        <v>1</v>
      </c>
      <c r="K19" s="14">
        <v>6.93</v>
      </c>
    </row>
    <row r="20" spans="1:26" ht="15.6" x14ac:dyDescent="0.3">
      <c r="A20" s="9" t="s">
        <v>152</v>
      </c>
      <c r="B20" s="6" t="s">
        <v>1</v>
      </c>
      <c r="C20" s="14">
        <v>2760.9</v>
      </c>
      <c r="D20" s="6" t="s">
        <v>1</v>
      </c>
      <c r="E20" s="14">
        <v>4233</v>
      </c>
      <c r="F20" s="6" t="s">
        <v>1</v>
      </c>
      <c r="G20" s="14">
        <v>9660</v>
      </c>
      <c r="H20" s="6" t="s">
        <v>1</v>
      </c>
      <c r="I20" s="14">
        <v>1.2</v>
      </c>
      <c r="J20" s="6" t="s">
        <v>1</v>
      </c>
      <c r="K20" s="14">
        <v>8.7799999999999994</v>
      </c>
    </row>
    <row r="21" spans="1:26" ht="15.6" x14ac:dyDescent="0.3">
      <c r="A21" s="9" t="s">
        <v>153</v>
      </c>
      <c r="B21" s="6" t="s">
        <v>1</v>
      </c>
      <c r="C21" s="14">
        <v>2566.1999999999998</v>
      </c>
      <c r="D21" s="6" t="s">
        <v>1</v>
      </c>
      <c r="E21" s="14">
        <v>2955</v>
      </c>
      <c r="F21" s="6" t="s">
        <v>1</v>
      </c>
      <c r="G21" s="14">
        <v>13585</v>
      </c>
      <c r="H21" s="6" t="s">
        <v>1</v>
      </c>
      <c r="I21" s="14">
        <v>1.8</v>
      </c>
      <c r="J21" s="6" t="s">
        <v>1</v>
      </c>
      <c r="K21" s="14">
        <v>8.4499999999999993</v>
      </c>
    </row>
    <row r="22" spans="1:26" ht="15.6" x14ac:dyDescent="0.3">
      <c r="A22" s="9" t="s">
        <v>154</v>
      </c>
      <c r="B22" s="6" t="s">
        <v>1</v>
      </c>
      <c r="C22" s="14">
        <v>2414.5</v>
      </c>
      <c r="D22" s="6" t="s">
        <v>1</v>
      </c>
      <c r="E22" s="14">
        <v>2323</v>
      </c>
      <c r="F22" s="6" t="s">
        <v>1</v>
      </c>
      <c r="G22" s="14">
        <v>16115</v>
      </c>
      <c r="H22" s="6" t="s">
        <v>1</v>
      </c>
      <c r="I22" s="14">
        <v>2.2000000000000002</v>
      </c>
      <c r="J22" s="6" t="s">
        <v>1</v>
      </c>
      <c r="K22" s="14">
        <v>7.18</v>
      </c>
    </row>
    <row r="23" spans="1:26" ht="15.6" x14ac:dyDescent="0.3">
      <c r="A23" s="9" t="s">
        <v>155</v>
      </c>
      <c r="B23" s="6" t="s">
        <v>1</v>
      </c>
      <c r="C23" s="14">
        <v>2183.3000000000002</v>
      </c>
      <c r="D23" s="6" t="s">
        <v>1</v>
      </c>
      <c r="E23" s="14">
        <v>1408</v>
      </c>
      <c r="F23" s="6" t="s">
        <v>1</v>
      </c>
      <c r="G23" s="14">
        <v>24906</v>
      </c>
      <c r="H23" s="6" t="s">
        <v>1</v>
      </c>
      <c r="I23" s="14">
        <v>2.9</v>
      </c>
      <c r="J23" s="6" t="s">
        <v>1</v>
      </c>
      <c r="K23" s="14">
        <v>6.17</v>
      </c>
    </row>
    <row r="24" spans="1:26" ht="15.6" x14ac:dyDescent="0.3">
      <c r="A24" s="9" t="s">
        <v>156</v>
      </c>
      <c r="B24" s="6" t="s">
        <v>1</v>
      </c>
      <c r="C24" s="14">
        <v>1500.3</v>
      </c>
      <c r="D24" s="6" t="s">
        <v>1</v>
      </c>
      <c r="E24" s="14">
        <v>2041</v>
      </c>
      <c r="F24" s="6" t="s">
        <v>1</v>
      </c>
      <c r="G24" s="14">
        <v>11827</v>
      </c>
      <c r="H24" s="6" t="s">
        <v>1</v>
      </c>
      <c r="I24" s="14">
        <v>3.1</v>
      </c>
      <c r="J24" s="6" t="s">
        <v>1</v>
      </c>
      <c r="K24" s="14">
        <v>6.31</v>
      </c>
    </row>
    <row r="25" spans="1:26" ht="15.6" x14ac:dyDescent="0.3">
      <c r="A25" s="9" t="s">
        <v>157</v>
      </c>
      <c r="B25" s="6" t="s">
        <v>1</v>
      </c>
      <c r="C25" s="14">
        <v>1237.7</v>
      </c>
      <c r="D25" s="6" t="s">
        <v>1</v>
      </c>
      <c r="E25" s="14">
        <v>2039</v>
      </c>
      <c r="F25" s="6" t="s">
        <v>1</v>
      </c>
      <c r="G25" s="14">
        <v>8906</v>
      </c>
      <c r="H25" s="6" t="s">
        <v>1</v>
      </c>
      <c r="I25" s="14">
        <v>2.7</v>
      </c>
      <c r="J25" s="6" t="s">
        <v>1</v>
      </c>
      <c r="K25" s="14">
        <v>6.42</v>
      </c>
    </row>
    <row r="26" spans="1:26" ht="15.6" x14ac:dyDescent="0.3">
      <c r="A26" s="9" t="s">
        <v>158</v>
      </c>
      <c r="B26" s="6" t="s">
        <v>1</v>
      </c>
      <c r="C26" s="14">
        <v>1176.4000000000001</v>
      </c>
      <c r="D26" s="6" t="s">
        <v>1</v>
      </c>
      <c r="E26" s="14">
        <v>1886</v>
      </c>
      <c r="F26" s="6" t="s">
        <v>1</v>
      </c>
      <c r="G26" s="14">
        <v>9445</v>
      </c>
      <c r="H26" s="6" t="s">
        <v>1</v>
      </c>
      <c r="I26" s="14">
        <v>2.4</v>
      </c>
      <c r="J26" s="6" t="s">
        <v>1</v>
      </c>
      <c r="K26" s="14">
        <v>6.79</v>
      </c>
    </row>
    <row r="27" spans="1:26" ht="15.6" x14ac:dyDescent="0.3">
      <c r="A27" s="9" t="s">
        <v>159</v>
      </c>
      <c r="B27" s="6" t="s">
        <v>1</v>
      </c>
      <c r="C27" s="14">
        <v>789.5</v>
      </c>
      <c r="D27" s="6" t="s">
        <v>1</v>
      </c>
      <c r="E27" s="14">
        <v>2834</v>
      </c>
      <c r="F27" s="6" t="s">
        <v>1</v>
      </c>
      <c r="G27" s="14">
        <v>4034</v>
      </c>
      <c r="H27" s="6" t="s">
        <v>1</v>
      </c>
      <c r="I27" s="14">
        <v>1.4</v>
      </c>
      <c r="J27" s="6" t="s">
        <v>1</v>
      </c>
      <c r="K27" s="14">
        <v>8.0299999999999994</v>
      </c>
    </row>
    <row r="28" spans="1:26" ht="15.6" x14ac:dyDescent="0.3">
      <c r="A28" s="9" t="s">
        <v>160</v>
      </c>
      <c r="B28" s="6" t="s">
        <v>1</v>
      </c>
      <c r="C28" s="14">
        <v>3620.4</v>
      </c>
      <c r="D28" s="6" t="s">
        <v>1</v>
      </c>
      <c r="E28" s="14">
        <v>2111</v>
      </c>
      <c r="F28" s="6" t="s">
        <v>1</v>
      </c>
      <c r="G28" s="14">
        <v>26542</v>
      </c>
      <c r="H28" s="6" t="s">
        <v>1</v>
      </c>
      <c r="I28" s="14">
        <v>2.9</v>
      </c>
      <c r="J28" s="6" t="s">
        <v>1</v>
      </c>
      <c r="K28" s="14">
        <v>7.31</v>
      </c>
    </row>
    <row r="29" spans="1:26" ht="15.6" x14ac:dyDescent="0.3">
      <c r="A29" s="32" t="s">
        <v>161</v>
      </c>
      <c r="B29" s="23" t="s">
        <v>1</v>
      </c>
      <c r="C29" s="34">
        <v>53733.7</v>
      </c>
      <c r="D29" s="23" t="s">
        <v>1</v>
      </c>
      <c r="E29" s="34">
        <v>2420</v>
      </c>
      <c r="F29" s="23" t="s">
        <v>1</v>
      </c>
      <c r="G29" s="34">
        <v>347822</v>
      </c>
      <c r="H29" s="23" t="s">
        <v>1</v>
      </c>
      <c r="I29" s="34">
        <v>2.2999999999999998</v>
      </c>
      <c r="J29" s="23" t="s">
        <v>1</v>
      </c>
      <c r="K29" s="34">
        <v>7.23</v>
      </c>
    </row>
    <row r="30" spans="1:26" ht="15.6" x14ac:dyDescent="0.3">
      <c r="A30" s="5" t="s">
        <v>0</v>
      </c>
      <c r="B30" s="5" t="s">
        <v>1</v>
      </c>
      <c r="C30" s="6" t="s">
        <v>1</v>
      </c>
      <c r="D30" s="6" t="s">
        <v>1</v>
      </c>
      <c r="E30" s="6" t="s">
        <v>1</v>
      </c>
      <c r="F30" s="6" t="s">
        <v>1</v>
      </c>
      <c r="G30" s="6" t="s">
        <v>1</v>
      </c>
      <c r="H30" s="6" t="s">
        <v>1</v>
      </c>
      <c r="I30" s="6" t="s">
        <v>1</v>
      </c>
      <c r="J30" s="6" t="s">
        <v>1</v>
      </c>
      <c r="K30" s="6" t="s">
        <v>1</v>
      </c>
    </row>
    <row r="32" spans="1:26" x14ac:dyDescent="0.3">
      <c r="A32" s="65" t="s">
        <v>162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x14ac:dyDescent="0.3">
      <c r="A33" s="65" t="s">
        <v>163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ht="15" thickBot="1" x14ac:dyDescent="0.35">
      <c r="A34" s="66" t="s">
        <v>164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</sheetData>
  <mergeCells count="4">
    <mergeCell ref="C7:E7"/>
    <mergeCell ref="A32:Z32"/>
    <mergeCell ref="A33:Z33"/>
    <mergeCell ref="A34:Z34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Index</vt:lpstr>
      <vt:lpstr>Consolidated Income Statement</vt:lpstr>
      <vt:lpstr>Consolidated Statement of Compr</vt:lpstr>
      <vt:lpstr>Consolidtated Balance Sheet</vt:lpstr>
      <vt:lpstr>Consolidated Balance Sheet</vt:lpstr>
      <vt:lpstr>Consolidated Statement of Cash </vt:lpstr>
      <vt:lpstr>Portfolio Structure</vt:lpstr>
      <vt:lpstr>Breakdown of Strategic Housing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VONOVIA | Interim Statement Q1 2022 | Interim Financial Statement</dc:title>
  <dc:creator>mittasch</dc:creator>
  <cp:lastModifiedBy>mittasch</cp:lastModifiedBy>
  <dcterms:created xsi:type="dcterms:W3CDTF">2022-05-03T15:14:33Z</dcterms:created>
  <dcterms:modified xsi:type="dcterms:W3CDTF">2022-05-03T15:26:47Z</dcterms:modified>
</cp:coreProperties>
</file>