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64011"/>
  <bookViews>
    <workbookView xWindow="0" yWindow="0" windowWidth="22260" windowHeight="12648"/>
  </bookViews>
  <sheets>
    <sheet name="Index" sheetId="46" r:id="rId1"/>
    <sheet name="Konzern-Gewinn- und Verlustrech" sheetId="39" r:id="rId2"/>
    <sheet name="Konzern-Gesamtergebnisrechnung" sheetId="40" r:id="rId3"/>
    <sheet name="Konzernbilanz Aktiva" sheetId="41" r:id="rId4"/>
    <sheet name="Konzernbilanz Passiva" sheetId="42" r:id="rId5"/>
    <sheet name="Konzern-Kapitalflussrechnung" sheetId="43" r:id="rId6"/>
    <sheet name="Portfoliostruktur" sheetId="44" r:id="rId7"/>
    <sheet name="Verteilung des strategischen Wo" sheetId="4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46" l="1"/>
  <c r="A11" i="46"/>
  <c r="A10" i="46"/>
  <c r="A9" i="46"/>
  <c r="A8" i="46"/>
  <c r="A7" i="46"/>
  <c r="A6" i="46"/>
</calcChain>
</file>

<file path=xl/sharedStrings.xml><?xml version="1.0" encoding="utf-8"?>
<sst xmlns="http://schemas.openxmlformats.org/spreadsheetml/2006/main" count="1311" uniqueCount="175">
  <si>
    <t xml:space="preserve"> </t>
  </si>
  <si>
    <t>Vonovia SE Zwischenmitteilung Q3 2023</t>
  </si>
  <si>
    <t/>
  </si>
  <si>
    <t>-</t>
  </si>
  <si>
    <t xml:space="preserve">Periodenergebnis </t>
  </si>
  <si>
    <t xml:space="preserve">Cashflow aus der betrieblichen Tätigkeit </t>
  </si>
  <si>
    <t xml:space="preserve">Cashflow aus der Investitionstätigkeit </t>
  </si>
  <si>
    <t xml:space="preserve">Cashflow aus der Finanzierungstätigkeit </t>
  </si>
  <si>
    <t>31.12.2022</t>
  </si>
  <si>
    <t>30.09.2023</t>
  </si>
  <si>
    <r>
      <rPr>
        <sz val="12"/>
        <color rgb="FF00607B"/>
        <rFont val="Calibri"/>
      </rPr>
      <t>in Mio. €</t>
    </r>
  </si>
  <si>
    <t xml:space="preserve">Zinserträge </t>
  </si>
  <si>
    <t xml:space="preserve">Zinsaufwendungen </t>
  </si>
  <si>
    <t xml:space="preserve">Ertragsteuern </t>
  </si>
  <si>
    <t xml:space="preserve">Ergebnis aus der Bewertung von Investment Properties </t>
  </si>
  <si>
    <t xml:space="preserve">Langfristige Vermögenswerte </t>
  </si>
  <si>
    <t xml:space="preserve">Kurzfristige Vermögenswerte </t>
  </si>
  <si>
    <t xml:space="preserve">Eigenkapital </t>
  </si>
  <si>
    <t xml:space="preserve">Langfristige Schulden </t>
  </si>
  <si>
    <t xml:space="preserve">Kurzfristige Schulden </t>
  </si>
  <si>
    <t xml:space="preserve">Eigenkapital der Anteilseigner von Vonovia </t>
  </si>
  <si>
    <t xml:space="preserve">Immaterielle Vermögenswerte </t>
  </si>
  <si>
    <t xml:space="preserve">Originäre finanzielle Verbindlichkeiten </t>
  </si>
  <si>
    <t>Konzern-Gewinn- und Verlustrechnung</t>
  </si>
  <si>
    <t>01.01.–30.09.2022</t>
  </si>
  <si>
    <t>01.01.–30.09.2023</t>
  </si>
  <si>
    <t>01.07.–30.09.2022</t>
  </si>
  <si>
    <t>01.07.–30.09.2023</t>
  </si>
  <si>
    <t xml:space="preserve">Umsatzerlöse aus der Vermietung </t>
  </si>
  <si>
    <t xml:space="preserve">Andere Umsatzerlöse aus der Immobilienbewirtschaftung </t>
  </si>
  <si>
    <t xml:space="preserve">Umsatzerlöse aus der Immobilienbewirtschaftung </t>
  </si>
  <si>
    <t xml:space="preserve">Erlöse aus der Veräußerung von Immobilien </t>
  </si>
  <si>
    <t xml:space="preserve">Buchwert der veräußerten Immobilien </t>
  </si>
  <si>
    <t xml:space="preserve">Wertveränderungen aus der Veräußerung von Immobilien </t>
  </si>
  <si>
    <t xml:space="preserve">Ergebnis aus der Veräußerung von Immobilien </t>
  </si>
  <si>
    <t xml:space="preserve">Umsatzerlöse aus der Veräußerung von Immobilienvorräten </t>
  </si>
  <si>
    <t xml:space="preserve">Herstellkosten der verkauften Immobilienvorräte </t>
  </si>
  <si>
    <t xml:space="preserve">Ergebnis aus der Veräußerung von Immobilienvorräten </t>
  </si>
  <si>
    <t xml:space="preserve">Aktivierte Eigenleistungen </t>
  </si>
  <si>
    <t xml:space="preserve">Materialaufwand </t>
  </si>
  <si>
    <t xml:space="preserve">Personalaufwand </t>
  </si>
  <si>
    <t xml:space="preserve">Abschreibungen und Wertminderungen </t>
  </si>
  <si>
    <t xml:space="preserve">Sonstige betriebliche Erträge </t>
  </si>
  <si>
    <t xml:space="preserve">Wertminderungsaufwendungen aus finanziellen  Vermögenswerten </t>
  </si>
  <si>
    <t xml:space="preserve">Ergebnis aus der Ausbuchung von zu fortgeführten Anschaffungskosten bewerteten finanziellen Vermögenswerten </t>
  </si>
  <si>
    <t xml:space="preserve">Sonstige betriebliche Aufwendungen </t>
  </si>
  <si>
    <t xml:space="preserve">Ergebnis aus nach der Equity-Methode bilanzierten  Finanzanlagen </t>
  </si>
  <si>
    <t xml:space="preserve">Sonstiges Finanzergebnis </t>
  </si>
  <si>
    <t xml:space="preserve">Ergebnis vor Steuern </t>
  </si>
  <si>
    <t xml:space="preserve">davon entfallen auf: </t>
  </si>
  <si>
    <t xml:space="preserve">Anteilseigner von Vonovia </t>
  </si>
  <si>
    <t xml:space="preserve">Nicht beherrschende Anteilseigner </t>
  </si>
  <si>
    <t xml:space="preserve">Ergebnis je Aktie (verwässert) in € </t>
  </si>
  <si>
    <t xml:space="preserve">Ergebnis je Aktie (unverwässert) in € </t>
  </si>
  <si>
    <t>Konzern-Gesamtergebnisrechnung</t>
  </si>
  <si>
    <t xml:space="preserve">Veränderung der unrealisierten Gewinne/Verluste </t>
  </si>
  <si>
    <t xml:space="preserve">Steuern auf Veränderung der unrealisierten Gewinne/Verluste </t>
  </si>
  <si>
    <t xml:space="preserve">Realisierte Gewinne/Verluste </t>
  </si>
  <si>
    <t xml:space="preserve">Steuern auf realisierte Gewinne/Verluste </t>
  </si>
  <si>
    <t xml:space="preserve">Ergebnis aus Cashflow Hedges </t>
  </si>
  <si>
    <t xml:space="preserve">Änderungen der Periode </t>
  </si>
  <si>
    <t xml:space="preserve">Steuereffekt </t>
  </si>
  <si>
    <t xml:space="preserve">Ergebnis aus dem Unterschiedsbetrag aus Währungsumrechnung </t>
  </si>
  <si>
    <t xml:space="preserve">Posten, die künftig aufwands- oder ertragswirksam werden können </t>
  </si>
  <si>
    <t xml:space="preserve">Steuern auf Änderungen der Periode </t>
  </si>
  <si>
    <t xml:space="preserve">Ergebnis der EK-Instrumente zum beizulegenden Zeitwert im sonstigen  Ergebnis </t>
  </si>
  <si>
    <t xml:space="preserve">Veränderung der versicherungsmathematischen Gewinne/Verluste </t>
  </si>
  <si>
    <t xml:space="preserve">Ergebnis der versicherungsmathematischen Gewinne und Verluste aus  Pensionen und ähnlichen Verpflichtungen </t>
  </si>
  <si>
    <t xml:space="preserve">Posten, die künftig nicht aufwands- oder ertragswirksam werden können </t>
  </si>
  <si>
    <t xml:space="preserve">Sonstiges Ergebnis </t>
  </si>
  <si>
    <t xml:space="preserve">Gesamtergebnis </t>
  </si>
  <si>
    <t>Konzernbilanz Aktiva</t>
  </si>
  <si>
    <t xml:space="preserve">Sachanlagen </t>
  </si>
  <si>
    <t xml:space="preserve">Investment Properties </t>
  </si>
  <si>
    <t xml:space="preserve">Finanzielle Vermögenswerte </t>
  </si>
  <si>
    <t xml:space="preserve">Nach der Equity-Methode bilanzierte Finanzanlagen </t>
  </si>
  <si>
    <t xml:space="preserve">Sonstige Vermögenswerte </t>
  </si>
  <si>
    <t xml:space="preserve">Latente Steueransprüche </t>
  </si>
  <si>
    <t xml:space="preserve">Vorräte* </t>
  </si>
  <si>
    <t xml:space="preserve">Forderungen aus Lieferungen und Leistungen </t>
  </si>
  <si>
    <t xml:space="preserve">Sonstige Vermögenswerte* </t>
  </si>
  <si>
    <t xml:space="preserve">Laufende Ertragsteueransprüche </t>
  </si>
  <si>
    <t xml:space="preserve">Zahlungsmittel und Zahlungsmitteläquivalente </t>
  </si>
  <si>
    <t xml:space="preserve">Immobilienvorräte </t>
  </si>
  <si>
    <t xml:space="preserve">Zur Veräußerung gehaltene Vermögenswerte </t>
  </si>
  <si>
    <t xml:space="preserve">Summe Aktiva </t>
  </si>
  <si>
    <t>*Der Ausweis der unfertigen Leistungen aus Betriebskosten erfolgt ab dem 3. Quartal 2023 in den sonstigen Vermögenswerten. Die Vorjahreswerte wurden entsprechend angepasst.</t>
  </si>
  <si>
    <t>Konzernbilanz Passiva</t>
  </si>
  <si>
    <t xml:space="preserve">Gezeichnetes Kapital </t>
  </si>
  <si>
    <t xml:space="preserve">Kapitalrücklage </t>
  </si>
  <si>
    <t xml:space="preserve">Gewinnrücklagen </t>
  </si>
  <si>
    <t xml:space="preserve">Sonstige Rücklagen </t>
  </si>
  <si>
    <t xml:space="preserve">Nicht beherrschende Anteile </t>
  </si>
  <si>
    <t xml:space="preserve">Rückstellungen </t>
  </si>
  <si>
    <t xml:space="preserve">Verbindlichkeiten aus Lieferungen und Leistungen </t>
  </si>
  <si>
    <t xml:space="preserve">Derivate </t>
  </si>
  <si>
    <t xml:space="preserve">Verbindlichkeiten aus Leasing </t>
  </si>
  <si>
    <t xml:space="preserve">Verbindlichkeiten gegenüber nicht beherrschenden Anteilseignern </t>
  </si>
  <si>
    <t xml:space="preserve">Finanzverbindlichkeiten aus Mieterfinanzierung </t>
  </si>
  <si>
    <t xml:space="preserve">Sonstige Verbindlichkeiten </t>
  </si>
  <si>
    <t xml:space="preserve">Latente Steuerschulden </t>
  </si>
  <si>
    <t xml:space="preserve">Andienungsrechte </t>
  </si>
  <si>
    <t xml:space="preserve">Schulden </t>
  </si>
  <si>
    <t xml:space="preserve">Summe Passiva </t>
  </si>
  <si>
    <t>Konzern-Kapitalflussrechnung</t>
  </si>
  <si>
    <t xml:space="preserve">Zinsaufwendungen/-erträge und sonstiges Finanzergebnis </t>
  </si>
  <si>
    <t xml:space="preserve">Ergebnis aus der Veräußerung von Investment Properties </t>
  </si>
  <si>
    <t xml:space="preserve">Ergebnisse aus Abgängen von sonstigen langfristigen Vermögenswerten </t>
  </si>
  <si>
    <t xml:space="preserve">Sonstige zahlungsunwirksame Aufwendungen/Erträge </t>
  </si>
  <si>
    <t xml:space="preserve">Veränderung des Nettoumlaufvermögens </t>
  </si>
  <si>
    <t xml:space="preserve">Ertragsteuerzahlungen </t>
  </si>
  <si>
    <t xml:space="preserve">Einzahlungen aus Abgängen von Investment Properties und zur Veräußerung gehaltenen Vermögenswerten </t>
  </si>
  <si>
    <t xml:space="preserve">Einzahlungen aus Abgängen von übrigen Vermögenswerten </t>
  </si>
  <si>
    <t xml:space="preserve">Einzahlungen aus der Veräußerung von anderen finanziellen Vermögenswerten </t>
  </si>
  <si>
    <t xml:space="preserve">Auszahlungen für Investitionen in Investment Properties </t>
  </si>
  <si>
    <t xml:space="preserve">Auszahlungen für Investitionen in übrige Vermögenswerte </t>
  </si>
  <si>
    <t xml:space="preserve">Auszahlungen für den Erwerb von anderen finanziellen Vermögenswerten </t>
  </si>
  <si>
    <t xml:space="preserve">Zinseinzahlungen </t>
  </si>
  <si>
    <t xml:space="preserve">Auszahlungen an Aktionäre der Vonovia SE und nicht beherrschende Anteilseigner </t>
  </si>
  <si>
    <t xml:space="preserve">Einzahlungen aus der Aufnahme von finanziellen Verbindlichkeiten </t>
  </si>
  <si>
    <t xml:space="preserve">Auszahlungen für die Tilgung von finanziellen Verbindlichkeiten </t>
  </si>
  <si>
    <t xml:space="preserve">Vorabauszahlung für Tilgung einer finanziellen Verbindlichkeit </t>
  </si>
  <si>
    <t xml:space="preserve">Auszahlungen für die Tilgung von Leasingverbindlichkeiten </t>
  </si>
  <si>
    <t xml:space="preserve">Auszahlungen für Transaktionskosten im Zusammenhang mit Kapitalmaßnahmen </t>
  </si>
  <si>
    <t xml:space="preserve">Auszahlungen für sonstige Finanzierungskosten </t>
  </si>
  <si>
    <t xml:space="preserve">Auszahlungen im Zusammenhang mit dem Abgang von nicht beherrschenden Anteilen </t>
  </si>
  <si>
    <t xml:space="preserve">Einzahlungen aus der Veräußerung von Anteilen an konsolidierten Unternehmen </t>
  </si>
  <si>
    <t xml:space="preserve">Zinsauszahlungen </t>
  </si>
  <si>
    <t xml:space="preserve">Einfluss von Wechselkursänderungen auf die Zahlungsmittel und Zahlungsmitteläquivalente </t>
  </si>
  <si>
    <t xml:space="preserve">Nettoveränderung der Zahlungsmittel und Zahlungsmitteläquivalente </t>
  </si>
  <si>
    <t xml:space="preserve">Zahlungsmittel und Zahlungsmitteläquivalente zum Periodenanfang </t>
  </si>
  <si>
    <t xml:space="preserve">Zahlungsmittel und Zahlungsmitteläquivalente zum Periodenende* </t>
  </si>
  <si>
    <t>*Enthält Beträge mit Verfügungsbeschränkungen in Höhe von 206,9 Mio.&amp;nbsp;€ (30.09.2022: 111,2&amp;nbsp;Mio.&amp;nbsp;€).</t>
  </si>
  <si>
    <t>Portfoliostruktur</t>
  </si>
  <si>
    <t>Verkehrswert*</t>
  </si>
  <si>
    <t xml:space="preserve">30.09.2023 </t>
  </si>
  <si>
    <t>(in Mio €)</t>
  </si>
  <si>
    <t>(in €/m²)</t>
  </si>
  <si>
    <t>Wohneinheiten</t>
  </si>
  <si>
    <r>
      <rPr>
        <b/>
        <sz val="12"/>
        <color rgb="FF00607B"/>
        <rFont val="Calibri"/>
      </rPr>
      <t xml:space="preserve">Leerstand </t>
    </r>
    <r>
      <rPr>
        <sz val="12"/>
        <color rgb="FF00607B"/>
        <rFont val="Calibri"/>
      </rPr>
      <t>(in %)</t>
    </r>
  </si>
  <si>
    <t>Ist-Miete (in €/m²)**</t>
  </si>
  <si>
    <t xml:space="preserve">Strategic </t>
  </si>
  <si>
    <t xml:space="preserve">Urban Quarters </t>
  </si>
  <si>
    <t xml:space="preserve">Urban Clusters </t>
  </si>
  <si>
    <t xml:space="preserve">Recurring Sales </t>
  </si>
  <si>
    <t xml:space="preserve">MFH Sales </t>
  </si>
  <si>
    <t xml:space="preserve">Non Core </t>
  </si>
  <si>
    <t xml:space="preserve">Vonovia Deutschland </t>
  </si>
  <si>
    <t xml:space="preserve">Vonovia Schweden </t>
  </si>
  <si>
    <t xml:space="preserve">Vonovia Österreich </t>
  </si>
  <si>
    <t xml:space="preserve">Vonovia gesamt </t>
  </si>
  <si>
    <t>Verteilung des strategischen Wohnungsbestands nach Regionalmärkten</t>
  </si>
  <si>
    <t xml:space="preserve">Regionalmarkt </t>
  </si>
  <si>
    <t xml:space="preserve">Berlin </t>
  </si>
  <si>
    <t xml:space="preserve">Rhein-Main-Gebiet </t>
  </si>
  <si>
    <t xml:space="preserve">Dresden </t>
  </si>
  <si>
    <t xml:space="preserve">Südliches Ruhrgebiet </t>
  </si>
  <si>
    <t xml:space="preserve">Rheinland </t>
  </si>
  <si>
    <t xml:space="preserve">Hamburg </t>
  </si>
  <si>
    <t xml:space="preserve">München </t>
  </si>
  <si>
    <t xml:space="preserve">Hannover </t>
  </si>
  <si>
    <t xml:space="preserve">Kiel </t>
  </si>
  <si>
    <t xml:space="preserve">Stuttgart </t>
  </si>
  <si>
    <t xml:space="preserve">Nördliches Ruhrgebiet </t>
  </si>
  <si>
    <t xml:space="preserve">Leipzig </t>
  </si>
  <si>
    <t xml:space="preserve">Bremen </t>
  </si>
  <si>
    <t xml:space="preserve">Westfalen </t>
  </si>
  <si>
    <t xml:space="preserve">Freiburg </t>
  </si>
  <si>
    <t xml:space="preserve">Sonstige Strategische Standorte </t>
  </si>
  <si>
    <t xml:space="preserve">Gesamt strategische Standorte Deutschland </t>
  </si>
  <si>
    <t>*Verkehrswert der bebauten Grundstücke exklusive 4.543,2 Mio.&amp;nbsp;€, davon 510,4&amp;nbsp;Mio.&amp;nbsp;€ unbebaute Grundstücke und vergebene Erbbaurechte, 228,3&amp;nbsp;Mio.&amp;nbsp;€ Anlagen im Bau,  2.316,5&amp;nbsp;Mio.&amp;nbsp;€ Development, 1.084,4&amp;nbsp;Mio.&amp;nbsp;€ Pflege und Betreutes Wohnen und 403,6&amp;nbsp;Mio.&amp;nbsp;€ Sonstige.</t>
  </si>
  <si>
    <t>**Darstellung nach landesspezifischer Definition.</t>
  </si>
  <si>
    <t>Index</t>
  </si>
  <si>
    <t>Tabelle</t>
  </si>
  <si>
    <t>Zurück zum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</si>
</sst>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</font>
    <font>
      <b/>
      <sz val="12"/>
      <color rgb="FF00607B"/>
      <name val="Calibri"/>
    </font>
    <font>
      <sz val="12"/>
      <color rgb="FF00607B"/>
      <name val="Calibri"/>
    </font>
    <font>
      <sz val="12"/>
      <color rgb="FF555756"/>
      <name val="Calibri"/>
    </font>
    <font>
      <sz val="9"/>
      <color rgb="FF00607B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auto="1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00607B"/>
      </top>
      <bottom/>
      <diagonal/>
    </border>
    <border>
      <left/>
      <right/>
      <top/>
      <bottom style="thin">
        <color rgb="FFD8D8DA"/>
      </bottom>
      <diagonal/>
    </border>
    <border>
      <left/>
      <right style="thick">
        <color rgb="FF009AA8"/>
      </right>
      <top/>
      <bottom style="thin">
        <color rgb="FFD8D8DA"/>
      </bottom>
      <diagonal/>
    </border>
    <border>
      <left/>
      <right/>
      <top style="thick">
        <color rgb="FF009AA8"/>
      </top>
      <bottom/>
      <diagonal/>
    </border>
    <border>
      <left/>
      <right/>
      <top style="thick">
        <color rgb="FF009AA8"/>
      </top>
      <bottom style="thin">
        <color rgb="FFD8D8DA"/>
      </bottom>
      <diagonal/>
    </border>
    <border>
      <left/>
      <right style="thick">
        <color rgb="FF009AA8"/>
      </right>
      <top style="thick">
        <color rgb="FF009AA8"/>
      </top>
      <bottom/>
      <diagonal/>
    </border>
    <border>
      <left style="thick">
        <color rgb="FF009AA8"/>
      </left>
      <right/>
      <top/>
      <bottom/>
      <diagonal/>
    </border>
    <border>
      <left/>
      <right style="thick">
        <color rgb="FF009AA8"/>
      </right>
      <top/>
      <bottom/>
      <diagonal/>
    </border>
    <border>
      <left/>
      <right/>
      <top/>
      <bottom style="thick">
        <color rgb="FF009AA8"/>
      </bottom>
      <diagonal/>
    </border>
    <border>
      <left/>
      <right/>
      <top/>
      <bottom style="medium">
        <color rgb="FF00607B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0" fontId="5" fillId="2" borderId="0" xfId="0" applyFont="1" applyFill="1"/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indent="2"/>
    </xf>
    <xf numFmtId="0" fontId="5" fillId="2" borderId="0" xfId="0" applyFont="1" applyFill="1" applyAlignment="1">
      <alignment indent="2"/>
    </xf>
    <xf numFmtId="0" fontId="5" fillId="2" borderId="9" xfId="0" applyFont="1" applyFill="1" applyBorder="1" applyAlignment="1">
      <alignment horizontal="right" wrapText="1"/>
    </xf>
    <xf numFmtId="0" fontId="5" fillId="2" borderId="0" xfId="0" applyFont="1" applyFill="1" applyAlignment="1">
      <alignment horizontal="right" wrapText="1"/>
    </xf>
    <xf numFmtId="0" fontId="5" fillId="2" borderId="2" xfId="0" applyFont="1" applyFill="1" applyBorder="1"/>
    <xf numFmtId="0" fontId="3" fillId="2" borderId="0" xfId="0" applyFont="1" applyFill="1"/>
    <xf numFmtId="0" fontId="3" fillId="2" borderId="8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2" borderId="0" xfId="0" applyFont="1" applyFill="1" applyAlignment="1">
      <alignment horizontal="right" wrapText="1"/>
    </xf>
    <xf numFmtId="0" fontId="4" fillId="2" borderId="2" xfId="0" applyFont="1" applyFill="1" applyBorder="1"/>
    <xf numFmtId="0" fontId="4" fillId="2" borderId="0" xfId="0" applyFont="1" applyFill="1"/>
    <xf numFmtId="0" fontId="4" fillId="2" borderId="3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5" fillId="2" borderId="4" xfId="0" applyFont="1" applyFill="1" applyBorder="1"/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right" wrapText="1"/>
    </xf>
    <xf numFmtId="0" fontId="4" fillId="2" borderId="10" xfId="0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5" fillId="2" borderId="7" xfId="0" applyFont="1" applyFill="1" applyBorder="1"/>
    <xf numFmtId="0" fontId="4" fillId="2" borderId="7" xfId="0" applyFont="1" applyFill="1" applyBorder="1"/>
    <xf numFmtId="0" fontId="3" fillId="2" borderId="9" xfId="0" applyFont="1" applyFill="1" applyBorder="1"/>
    <xf numFmtId="0" fontId="5" fillId="2" borderId="10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wrapText="1"/>
    </xf>
    <xf numFmtId="0" fontId="1" fillId="0" borderId="0" xfId="0" applyFont="1"/>
    <xf numFmtId="0" fontId="7" fillId="0" borderId="0" xfId="1"/>
    <xf numFmtId="0" fontId="7" fillId="3" borderId="0" xfId="1" applyFill="1"/>
    <xf numFmtId="0" fontId="6" fillId="0" borderId="0" xfId="0" applyFont="1"/>
    <xf numFmtId="0" fontId="6" fillId="0" borderId="10" xfId="0" applyFont="1" applyBorder="1"/>
    <xf numFmtId="0" fontId="3" fillId="2" borderId="2" xfId="0" applyFont="1" applyFill="1" applyBorder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"/>
  <sheetViews>
    <sheetView tabSelected="1" workbookViewId="0">
      <selection activeCell="A2" sqref="A2"/>
    </sheetView>
  </sheetViews>
  <sheetFormatPr baseColWidth="10" defaultRowHeight="14.4" x14ac:dyDescent="0.3"/>
  <cols>
    <col min="1" max="1" width="59.44140625" bestFit="1" customWidth="1"/>
  </cols>
  <sheetData>
    <row r="2" spans="1:1" ht="21" x14ac:dyDescent="0.4">
      <c r="A2" s="1" t="s">
        <v>1</v>
      </c>
    </row>
    <row r="3" spans="1:1" x14ac:dyDescent="0.3">
      <c r="A3" t="s">
        <v>172</v>
      </c>
    </row>
    <row r="5" spans="1:1" x14ac:dyDescent="0.3">
      <c r="A5" s="70" t="s">
        <v>173</v>
      </c>
    </row>
    <row r="6" spans="1:1" x14ac:dyDescent="0.3">
      <c r="A6" s="72" t="str">
        <f>'Konzern-Gewinn- und Verlustrech'!A4</f>
        <v>Konzern-Gewinn- und Verlustrechnung</v>
      </c>
    </row>
    <row r="7" spans="1:1" x14ac:dyDescent="0.3">
      <c r="A7" s="72" t="str">
        <f>'Konzern-Gesamtergebnisrechnung'!A4</f>
        <v>Konzern-Gesamtergebnisrechnung</v>
      </c>
    </row>
    <row r="8" spans="1:1" x14ac:dyDescent="0.3">
      <c r="A8" s="72" t="str">
        <f>'Konzernbilanz Aktiva'!A4</f>
        <v>Konzernbilanz Aktiva</v>
      </c>
    </row>
    <row r="9" spans="1:1" x14ac:dyDescent="0.3">
      <c r="A9" s="72" t="str">
        <f>'Konzernbilanz Passiva'!A4</f>
        <v>Konzernbilanz Passiva</v>
      </c>
    </row>
    <row r="10" spans="1:1" x14ac:dyDescent="0.3">
      <c r="A10" s="72" t="str">
        <f>'Konzern-Kapitalflussrechnung'!A4</f>
        <v>Konzern-Kapitalflussrechnung</v>
      </c>
    </row>
    <row r="11" spans="1:1" x14ac:dyDescent="0.3">
      <c r="A11" s="72" t="str">
        <f>Portfoliostruktur!A4</f>
        <v>Portfoliostruktur</v>
      </c>
    </row>
    <row r="12" spans="1:1" x14ac:dyDescent="0.3">
      <c r="A12" s="72" t="str">
        <f>'Verteilung des strategischen Wo'!A4</f>
        <v>Verteilung des strategischen Wohnungsbestands nach Regionalmärkten</v>
      </c>
    </row>
  </sheetData>
  <hyperlinks>
    <hyperlink ref="A6" location="'Konzern-Gewinn- und Verlustrech'!A4" tooltip="Klicken Sie um zur Tabelle zu gelangen" display="Konzern-Gewinn- und Verlustrech'!a4"/>
    <hyperlink ref="A7" location="'Konzern-Gesamtergebnisrechnung'!A4" tooltip="Klicken Sie um zur Tabelle zu gelangen" display="Konzern-Gesamtergebnisrechnung'!a4"/>
    <hyperlink ref="A8" location="'Konzernbilanz Aktiva'!A4" tooltip="Klicken Sie um zur Tabelle zu gelangen" display="Konzernbilanz Aktiva'!a4"/>
    <hyperlink ref="A9" location="'Konzernbilanz Passiva'!A4" tooltip="Klicken Sie um zur Tabelle zu gelangen" display="Konzernbilanz Passiva'!a4"/>
    <hyperlink ref="A10" location="'Konzern-Kapitalflussrechnung'!A4" tooltip="Klicken Sie um zur Tabelle zu gelangen" display="Konzern-Kapitalflussrechnung'!a4"/>
    <hyperlink ref="A11" location="'Portfoliostruktur'!A4" tooltip="Klicken Sie um zur Tabelle zu gelangen" display="Portfoliostruktur'!a4"/>
    <hyperlink ref="A12" location="'Verteilung des strategischen Wo'!A4" tooltip="Klicken Sie um zur Tabelle zu gelangen" display="Verteilung des strategischen Wo'!a4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44"/>
  <sheetViews>
    <sheetView topLeftCell="A2" workbookViewId="0">
      <selection activeCell="C53" sqref="C5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</cols>
  <sheetData>
    <row r="1" spans="1:10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</row>
    <row r="2" spans="1:10" x14ac:dyDescent="0.3">
      <c r="A2" s="71" t="s">
        <v>174</v>
      </c>
    </row>
    <row r="3" spans="1:10" ht="21" x14ac:dyDescent="0.4">
      <c r="A3" s="1" t="s">
        <v>1</v>
      </c>
    </row>
    <row r="4" spans="1:10" x14ac:dyDescent="0.3">
      <c r="A4" t="s">
        <v>23</v>
      </c>
    </row>
    <row r="6" spans="1:10" ht="16.2" thickBot="1" x14ac:dyDescent="0.35">
      <c r="A6" s="3" t="s">
        <v>10</v>
      </c>
      <c r="B6" s="45" t="s">
        <v>2</v>
      </c>
      <c r="C6" s="4" t="s">
        <v>24</v>
      </c>
      <c r="D6" s="2" t="s">
        <v>2</v>
      </c>
      <c r="E6" s="4" t="s">
        <v>25</v>
      </c>
      <c r="F6" s="45" t="s">
        <v>2</v>
      </c>
      <c r="G6" s="4" t="s">
        <v>26</v>
      </c>
      <c r="H6" s="2" t="s">
        <v>2</v>
      </c>
      <c r="I6" s="4" t="s">
        <v>27</v>
      </c>
      <c r="J6" s="45" t="s">
        <v>2</v>
      </c>
    </row>
    <row r="7" spans="1:10" ht="16.2" thickBot="1" x14ac:dyDescent="0.35">
      <c r="A7" s="6" t="s">
        <v>0</v>
      </c>
      <c r="B7" s="46" t="s">
        <v>2</v>
      </c>
      <c r="C7" s="7" t="s">
        <v>2</v>
      </c>
      <c r="D7" s="46" t="s">
        <v>2</v>
      </c>
      <c r="E7" s="7" t="s">
        <v>2</v>
      </c>
      <c r="F7" s="46" t="s">
        <v>2</v>
      </c>
      <c r="G7" s="7" t="s">
        <v>2</v>
      </c>
      <c r="H7" s="46" t="s">
        <v>2</v>
      </c>
      <c r="I7" s="7" t="s">
        <v>2</v>
      </c>
      <c r="J7" s="46" t="s">
        <v>2</v>
      </c>
    </row>
    <row r="8" spans="1:10" ht="16.2" thickTop="1" x14ac:dyDescent="0.3">
      <c r="A8" s="22" t="s">
        <v>28</v>
      </c>
      <c r="B8" s="47" t="s">
        <v>2</v>
      </c>
      <c r="C8" s="10">
        <v>3440.4</v>
      </c>
      <c r="D8" s="48" t="s">
        <v>2</v>
      </c>
      <c r="E8" s="12">
        <v>3809.3</v>
      </c>
      <c r="F8" s="49" t="s">
        <v>2</v>
      </c>
      <c r="G8" s="10">
        <v>1268.7</v>
      </c>
      <c r="H8" s="48" t="s">
        <v>2</v>
      </c>
      <c r="I8" s="12">
        <v>1280.3</v>
      </c>
      <c r="J8" s="49" t="s">
        <v>2</v>
      </c>
    </row>
    <row r="9" spans="1:10" ht="15.6" x14ac:dyDescent="0.3">
      <c r="A9" s="22" t="s">
        <v>29</v>
      </c>
      <c r="B9" s="47" t="s">
        <v>2</v>
      </c>
      <c r="C9" s="10">
        <v>318.5</v>
      </c>
      <c r="D9" s="50" t="s">
        <v>2</v>
      </c>
      <c r="E9" s="14">
        <v>335.1</v>
      </c>
      <c r="F9" s="51" t="s">
        <v>2</v>
      </c>
      <c r="G9" s="10">
        <v>111</v>
      </c>
      <c r="H9" s="50" t="s">
        <v>2</v>
      </c>
      <c r="I9" s="14">
        <v>107.5</v>
      </c>
      <c r="J9" s="51" t="s">
        <v>2</v>
      </c>
    </row>
    <row r="10" spans="1:10" ht="15.6" x14ac:dyDescent="0.3">
      <c r="A10" s="28" t="s">
        <v>30</v>
      </c>
      <c r="B10" s="52" t="s">
        <v>2</v>
      </c>
      <c r="C10" s="30">
        <v>3758.9</v>
      </c>
      <c r="D10" s="53" t="s">
        <v>2</v>
      </c>
      <c r="E10" s="32">
        <v>4144.3999999999996</v>
      </c>
      <c r="F10" s="54" t="s">
        <v>2</v>
      </c>
      <c r="G10" s="30">
        <v>1379.7</v>
      </c>
      <c r="H10" s="53" t="s">
        <v>2</v>
      </c>
      <c r="I10" s="32">
        <v>1387.8</v>
      </c>
      <c r="J10" s="54" t="s">
        <v>2</v>
      </c>
    </row>
    <row r="11" spans="1:10" ht="15.6" x14ac:dyDescent="0.3">
      <c r="A11" s="15" t="s">
        <v>0</v>
      </c>
      <c r="B11" s="47" t="s">
        <v>2</v>
      </c>
      <c r="C11" s="17" t="s">
        <v>2</v>
      </c>
      <c r="D11" s="50" t="s">
        <v>2</v>
      </c>
      <c r="E11" s="21" t="s">
        <v>2</v>
      </c>
      <c r="F11" s="51" t="s">
        <v>2</v>
      </c>
      <c r="G11" s="17" t="s">
        <v>2</v>
      </c>
      <c r="H11" s="50" t="s">
        <v>2</v>
      </c>
      <c r="I11" s="21" t="s">
        <v>2</v>
      </c>
      <c r="J11" s="51" t="s">
        <v>2</v>
      </c>
    </row>
    <row r="12" spans="1:10" ht="15.6" x14ac:dyDescent="0.3">
      <c r="A12" s="22" t="s">
        <v>31</v>
      </c>
      <c r="B12" s="47" t="s">
        <v>2</v>
      </c>
      <c r="C12" s="10">
        <v>3096.6</v>
      </c>
      <c r="D12" s="50" t="s">
        <v>2</v>
      </c>
      <c r="E12" s="14">
        <v>337.4</v>
      </c>
      <c r="F12" s="51" t="s">
        <v>2</v>
      </c>
      <c r="G12" s="10">
        <v>191.5</v>
      </c>
      <c r="H12" s="50" t="s">
        <v>2</v>
      </c>
      <c r="I12" s="14">
        <v>99.3</v>
      </c>
      <c r="J12" s="51" t="s">
        <v>2</v>
      </c>
    </row>
    <row r="13" spans="1:10" ht="15.6" x14ac:dyDescent="0.3">
      <c r="A13" s="22" t="s">
        <v>32</v>
      </c>
      <c r="B13" s="47" t="s">
        <v>2</v>
      </c>
      <c r="C13" s="10">
        <v>-3039.7</v>
      </c>
      <c r="D13" s="50" t="s">
        <v>2</v>
      </c>
      <c r="E13" s="14">
        <v>-291.10000000000002</v>
      </c>
      <c r="F13" s="51" t="s">
        <v>2</v>
      </c>
      <c r="G13" s="10">
        <v>-176.5</v>
      </c>
      <c r="H13" s="50" t="s">
        <v>2</v>
      </c>
      <c r="I13" s="14">
        <v>-87</v>
      </c>
      <c r="J13" s="51" t="s">
        <v>2</v>
      </c>
    </row>
    <row r="14" spans="1:10" ht="15.6" x14ac:dyDescent="0.3">
      <c r="A14" s="22" t="s">
        <v>33</v>
      </c>
      <c r="B14" s="47" t="s">
        <v>2</v>
      </c>
      <c r="C14" s="10">
        <v>63.2</v>
      </c>
      <c r="D14" s="50" t="s">
        <v>2</v>
      </c>
      <c r="E14" s="14">
        <v>15</v>
      </c>
      <c r="F14" s="51" t="s">
        <v>2</v>
      </c>
      <c r="G14" s="10">
        <v>24.9</v>
      </c>
      <c r="H14" s="50" t="s">
        <v>2</v>
      </c>
      <c r="I14" s="14">
        <v>-5.4</v>
      </c>
      <c r="J14" s="51" t="s">
        <v>2</v>
      </c>
    </row>
    <row r="15" spans="1:10" ht="15.6" x14ac:dyDescent="0.3">
      <c r="A15" s="28" t="s">
        <v>34</v>
      </c>
      <c r="B15" s="52" t="s">
        <v>2</v>
      </c>
      <c r="C15" s="30">
        <v>120.1</v>
      </c>
      <c r="D15" s="53" t="s">
        <v>2</v>
      </c>
      <c r="E15" s="32">
        <v>61.3</v>
      </c>
      <c r="F15" s="54" t="s">
        <v>2</v>
      </c>
      <c r="G15" s="30">
        <v>39.9</v>
      </c>
      <c r="H15" s="53" t="s">
        <v>2</v>
      </c>
      <c r="I15" s="32">
        <v>6.9</v>
      </c>
      <c r="J15" s="54" t="s">
        <v>2</v>
      </c>
    </row>
    <row r="16" spans="1:10" ht="15.6" x14ac:dyDescent="0.3">
      <c r="A16" s="15" t="s">
        <v>0</v>
      </c>
      <c r="B16" s="47" t="s">
        <v>2</v>
      </c>
      <c r="C16" s="17" t="s">
        <v>2</v>
      </c>
      <c r="D16" s="50" t="s">
        <v>2</v>
      </c>
      <c r="E16" s="21" t="s">
        <v>2</v>
      </c>
      <c r="F16" s="51" t="s">
        <v>2</v>
      </c>
      <c r="G16" s="17" t="s">
        <v>2</v>
      </c>
      <c r="H16" s="50" t="s">
        <v>2</v>
      </c>
      <c r="I16" s="21" t="s">
        <v>2</v>
      </c>
      <c r="J16" s="51" t="s">
        <v>2</v>
      </c>
    </row>
    <row r="17" spans="1:10" ht="15.6" x14ac:dyDescent="0.3">
      <c r="A17" s="22" t="s">
        <v>35</v>
      </c>
      <c r="B17" s="47" t="s">
        <v>2</v>
      </c>
      <c r="C17" s="10">
        <v>486.9</v>
      </c>
      <c r="D17" s="50" t="s">
        <v>2</v>
      </c>
      <c r="E17" s="14">
        <v>273.3</v>
      </c>
      <c r="F17" s="51" t="s">
        <v>2</v>
      </c>
      <c r="G17" s="10">
        <v>106.4</v>
      </c>
      <c r="H17" s="50" t="s">
        <v>2</v>
      </c>
      <c r="I17" s="14">
        <v>50.8</v>
      </c>
      <c r="J17" s="51" t="s">
        <v>2</v>
      </c>
    </row>
    <row r="18" spans="1:10" ht="15.6" x14ac:dyDescent="0.3">
      <c r="A18" s="22" t="s">
        <v>36</v>
      </c>
      <c r="B18" s="47" t="s">
        <v>2</v>
      </c>
      <c r="C18" s="10">
        <v>-388.1</v>
      </c>
      <c r="D18" s="50" t="s">
        <v>2</v>
      </c>
      <c r="E18" s="14">
        <v>-237.1</v>
      </c>
      <c r="F18" s="51" t="s">
        <v>2</v>
      </c>
      <c r="G18" s="10">
        <v>-82.8</v>
      </c>
      <c r="H18" s="50" t="s">
        <v>2</v>
      </c>
      <c r="I18" s="14">
        <v>-38.1</v>
      </c>
      <c r="J18" s="51" t="s">
        <v>2</v>
      </c>
    </row>
    <row r="19" spans="1:10" ht="15.6" x14ac:dyDescent="0.3">
      <c r="A19" s="28" t="s">
        <v>37</v>
      </c>
      <c r="B19" s="52" t="s">
        <v>2</v>
      </c>
      <c r="C19" s="30">
        <v>98.8</v>
      </c>
      <c r="D19" s="53" t="s">
        <v>2</v>
      </c>
      <c r="E19" s="32">
        <v>36.200000000000003</v>
      </c>
      <c r="F19" s="54" t="s">
        <v>2</v>
      </c>
      <c r="G19" s="30">
        <v>23.6</v>
      </c>
      <c r="H19" s="53" t="s">
        <v>2</v>
      </c>
      <c r="I19" s="32">
        <v>12.7</v>
      </c>
      <c r="J19" s="54" t="s">
        <v>2</v>
      </c>
    </row>
    <row r="20" spans="1:10" ht="15.6" x14ac:dyDescent="0.3">
      <c r="A20" s="15" t="s">
        <v>0</v>
      </c>
      <c r="B20" s="47" t="s">
        <v>2</v>
      </c>
      <c r="C20" s="17" t="s">
        <v>2</v>
      </c>
      <c r="D20" s="50" t="s">
        <v>2</v>
      </c>
      <c r="E20" s="21" t="s">
        <v>2</v>
      </c>
      <c r="F20" s="51" t="s">
        <v>2</v>
      </c>
      <c r="G20" s="17" t="s">
        <v>2</v>
      </c>
      <c r="H20" s="50" t="s">
        <v>2</v>
      </c>
      <c r="I20" s="15" t="s">
        <v>2</v>
      </c>
      <c r="J20" s="51" t="s">
        <v>2</v>
      </c>
    </row>
    <row r="21" spans="1:10" ht="15.6" x14ac:dyDescent="0.3">
      <c r="A21" s="22" t="s">
        <v>14</v>
      </c>
      <c r="B21" s="47" t="s">
        <v>2</v>
      </c>
      <c r="C21" s="10">
        <v>3137.6</v>
      </c>
      <c r="D21" s="50" t="s">
        <v>2</v>
      </c>
      <c r="E21" s="14">
        <v>-6318.9</v>
      </c>
      <c r="F21" s="51" t="s">
        <v>2</v>
      </c>
      <c r="G21" s="10">
        <v>21.7</v>
      </c>
      <c r="H21" s="50" t="s">
        <v>2</v>
      </c>
      <c r="I21" s="14">
        <v>64</v>
      </c>
      <c r="J21" s="51" t="s">
        <v>2</v>
      </c>
    </row>
    <row r="22" spans="1:10" ht="15.6" x14ac:dyDescent="0.3">
      <c r="A22" s="22" t="s">
        <v>38</v>
      </c>
      <c r="B22" s="47" t="s">
        <v>2</v>
      </c>
      <c r="C22" s="10">
        <v>490.1</v>
      </c>
      <c r="D22" s="50" t="s">
        <v>2</v>
      </c>
      <c r="E22" s="14">
        <v>350.3</v>
      </c>
      <c r="F22" s="51" t="s">
        <v>2</v>
      </c>
      <c r="G22" s="10">
        <v>174.7</v>
      </c>
      <c r="H22" s="50" t="s">
        <v>2</v>
      </c>
      <c r="I22" s="14">
        <v>124.6</v>
      </c>
      <c r="J22" s="51" t="s">
        <v>2</v>
      </c>
    </row>
    <row r="23" spans="1:10" ht="15.6" x14ac:dyDescent="0.3">
      <c r="A23" s="22" t="s">
        <v>39</v>
      </c>
      <c r="B23" s="47" t="s">
        <v>2</v>
      </c>
      <c r="C23" s="10">
        <v>-1752.5</v>
      </c>
      <c r="D23" s="50" t="s">
        <v>2</v>
      </c>
      <c r="E23" s="14">
        <v>-1904.8</v>
      </c>
      <c r="F23" s="51" t="s">
        <v>2</v>
      </c>
      <c r="G23" s="10">
        <v>-718.7</v>
      </c>
      <c r="H23" s="50" t="s">
        <v>2</v>
      </c>
      <c r="I23" s="14">
        <v>-641.9</v>
      </c>
      <c r="J23" s="51" t="s">
        <v>2</v>
      </c>
    </row>
    <row r="24" spans="1:10" ht="15.6" x14ac:dyDescent="0.3">
      <c r="A24" s="22" t="s">
        <v>40</v>
      </c>
      <c r="B24" s="47" t="s">
        <v>2</v>
      </c>
      <c r="C24" s="10">
        <v>-620.6</v>
      </c>
      <c r="D24" s="50" t="s">
        <v>2</v>
      </c>
      <c r="E24" s="14">
        <v>-683</v>
      </c>
      <c r="F24" s="51" t="s">
        <v>2</v>
      </c>
      <c r="G24" s="10">
        <v>-197.4</v>
      </c>
      <c r="H24" s="50" t="s">
        <v>2</v>
      </c>
      <c r="I24" s="14">
        <v>-217.5</v>
      </c>
      <c r="J24" s="51" t="s">
        <v>2</v>
      </c>
    </row>
    <row r="25" spans="1:10" ht="15.6" x14ac:dyDescent="0.3">
      <c r="A25" s="22" t="s">
        <v>41</v>
      </c>
      <c r="B25" s="47" t="s">
        <v>2</v>
      </c>
      <c r="C25" s="10">
        <v>-1136.0999999999999</v>
      </c>
      <c r="D25" s="50" t="s">
        <v>2</v>
      </c>
      <c r="E25" s="14">
        <v>-423.3</v>
      </c>
      <c r="F25" s="51" t="s">
        <v>2</v>
      </c>
      <c r="G25" s="10">
        <v>-31.2</v>
      </c>
      <c r="H25" s="50" t="s">
        <v>2</v>
      </c>
      <c r="I25" s="14">
        <v>-73.5</v>
      </c>
      <c r="J25" s="51" t="s">
        <v>2</v>
      </c>
    </row>
    <row r="26" spans="1:10" ht="15.6" x14ac:dyDescent="0.3">
      <c r="A26" s="22" t="s">
        <v>42</v>
      </c>
      <c r="B26" s="47" t="s">
        <v>2</v>
      </c>
      <c r="C26" s="10">
        <v>156.4</v>
      </c>
      <c r="D26" s="50" t="s">
        <v>2</v>
      </c>
      <c r="E26" s="14">
        <v>158.80000000000001</v>
      </c>
      <c r="F26" s="51" t="s">
        <v>2</v>
      </c>
      <c r="G26" s="10">
        <v>51.5</v>
      </c>
      <c r="H26" s="50" t="s">
        <v>2</v>
      </c>
      <c r="I26" s="14">
        <v>52.5</v>
      </c>
      <c r="J26" s="51" t="s">
        <v>2</v>
      </c>
    </row>
    <row r="27" spans="1:10" ht="15.6" x14ac:dyDescent="0.3">
      <c r="A27" s="22" t="s">
        <v>43</v>
      </c>
      <c r="B27" s="47" t="s">
        <v>2</v>
      </c>
      <c r="C27" s="10">
        <v>-22.6</v>
      </c>
      <c r="D27" s="50" t="s">
        <v>2</v>
      </c>
      <c r="E27" s="14">
        <v>-12.4</v>
      </c>
      <c r="F27" s="51" t="s">
        <v>2</v>
      </c>
      <c r="G27" s="10">
        <v>-5.0999999999999996</v>
      </c>
      <c r="H27" s="50" t="s">
        <v>2</v>
      </c>
      <c r="I27" s="14">
        <v>-5.9</v>
      </c>
      <c r="J27" s="51" t="s">
        <v>2</v>
      </c>
    </row>
    <row r="28" spans="1:10" ht="15.6" x14ac:dyDescent="0.3">
      <c r="A28" s="22" t="s">
        <v>44</v>
      </c>
      <c r="B28" s="47" t="s">
        <v>2</v>
      </c>
      <c r="C28" s="10">
        <v>2.5</v>
      </c>
      <c r="D28" s="50" t="s">
        <v>2</v>
      </c>
      <c r="E28" s="14">
        <v>0.9</v>
      </c>
      <c r="F28" s="51" t="s">
        <v>2</v>
      </c>
      <c r="G28" s="10">
        <v>0.4</v>
      </c>
      <c r="H28" s="50" t="s">
        <v>2</v>
      </c>
      <c r="I28" s="14">
        <v>0.3</v>
      </c>
      <c r="J28" s="51" t="s">
        <v>2</v>
      </c>
    </row>
    <row r="29" spans="1:10" ht="15.6" x14ac:dyDescent="0.3">
      <c r="A29" s="22" t="s">
        <v>45</v>
      </c>
      <c r="B29" s="47" t="s">
        <v>2</v>
      </c>
      <c r="C29" s="10">
        <v>-242.1</v>
      </c>
      <c r="D29" s="50" t="s">
        <v>2</v>
      </c>
      <c r="E29" s="14">
        <v>-352.4</v>
      </c>
      <c r="F29" s="51" t="s">
        <v>2</v>
      </c>
      <c r="G29" s="10">
        <v>-91.5</v>
      </c>
      <c r="H29" s="50" t="s">
        <v>2</v>
      </c>
      <c r="I29" s="14">
        <v>-94.3</v>
      </c>
      <c r="J29" s="51" t="s">
        <v>2</v>
      </c>
    </row>
    <row r="30" spans="1:10" ht="15.6" x14ac:dyDescent="0.3">
      <c r="A30" s="22" t="s">
        <v>46</v>
      </c>
      <c r="B30" s="47" t="s">
        <v>2</v>
      </c>
      <c r="C30" s="10">
        <v>-425</v>
      </c>
      <c r="D30" s="50" t="s">
        <v>2</v>
      </c>
      <c r="E30" s="14">
        <v>-24.1</v>
      </c>
      <c r="F30" s="51" t="s">
        <v>2</v>
      </c>
      <c r="G30" s="10">
        <v>-90.4</v>
      </c>
      <c r="H30" s="50" t="s">
        <v>2</v>
      </c>
      <c r="I30" s="14">
        <v>-11.8</v>
      </c>
      <c r="J30" s="51" t="s">
        <v>2</v>
      </c>
    </row>
    <row r="31" spans="1:10" ht="15.6" x14ac:dyDescent="0.3">
      <c r="A31" s="22" t="s">
        <v>11</v>
      </c>
      <c r="B31" s="47" t="s">
        <v>2</v>
      </c>
      <c r="C31" s="10">
        <v>50.6</v>
      </c>
      <c r="D31" s="50" t="s">
        <v>2</v>
      </c>
      <c r="E31" s="14">
        <v>193.1</v>
      </c>
      <c r="F31" s="51" t="s">
        <v>2</v>
      </c>
      <c r="G31" s="10">
        <v>14.8</v>
      </c>
      <c r="H31" s="50" t="s">
        <v>2</v>
      </c>
      <c r="I31" s="14">
        <v>143.19999999999999</v>
      </c>
      <c r="J31" s="51" t="s">
        <v>2</v>
      </c>
    </row>
    <row r="32" spans="1:10" ht="15.6" x14ac:dyDescent="0.3">
      <c r="A32" s="22" t="s">
        <v>12</v>
      </c>
      <c r="B32" s="47" t="s">
        <v>2</v>
      </c>
      <c r="C32" s="10">
        <v>-234.3</v>
      </c>
      <c r="D32" s="50" t="s">
        <v>2</v>
      </c>
      <c r="E32" s="14">
        <v>-589.9</v>
      </c>
      <c r="F32" s="51" t="s">
        <v>2</v>
      </c>
      <c r="G32" s="10">
        <v>-81.8</v>
      </c>
      <c r="H32" s="50" t="s">
        <v>2</v>
      </c>
      <c r="I32" s="14">
        <v>-206.7</v>
      </c>
      <c r="J32" s="51" t="s">
        <v>2</v>
      </c>
    </row>
    <row r="33" spans="1:10" ht="15.6" x14ac:dyDescent="0.3">
      <c r="A33" s="22" t="s">
        <v>47</v>
      </c>
      <c r="B33" s="47" t="s">
        <v>2</v>
      </c>
      <c r="C33" s="10">
        <v>-2.1</v>
      </c>
      <c r="D33" s="50" t="s">
        <v>2</v>
      </c>
      <c r="E33" s="14">
        <v>20.2</v>
      </c>
      <c r="F33" s="51" t="s">
        <v>2</v>
      </c>
      <c r="G33" s="10">
        <v>2.2999999999999998</v>
      </c>
      <c r="H33" s="50" t="s">
        <v>2</v>
      </c>
      <c r="I33" s="14">
        <v>-15.3</v>
      </c>
      <c r="J33" s="51" t="s">
        <v>2</v>
      </c>
    </row>
    <row r="34" spans="1:10" ht="15.6" x14ac:dyDescent="0.3">
      <c r="A34" s="28" t="s">
        <v>48</v>
      </c>
      <c r="B34" s="52" t="s">
        <v>2</v>
      </c>
      <c r="C34" s="30">
        <v>3379.7</v>
      </c>
      <c r="D34" s="53" t="s">
        <v>2</v>
      </c>
      <c r="E34" s="32">
        <v>-5343.6</v>
      </c>
      <c r="F34" s="54" t="s">
        <v>2</v>
      </c>
      <c r="G34" s="30">
        <v>492.5</v>
      </c>
      <c r="H34" s="53" t="s">
        <v>2</v>
      </c>
      <c r="I34" s="32">
        <v>525.1</v>
      </c>
      <c r="J34" s="54" t="s">
        <v>2</v>
      </c>
    </row>
    <row r="35" spans="1:10" ht="15.6" x14ac:dyDescent="0.3">
      <c r="A35" s="22" t="s">
        <v>13</v>
      </c>
      <c r="B35" s="47" t="s">
        <v>2</v>
      </c>
      <c r="C35" s="10">
        <v>-1168</v>
      </c>
      <c r="D35" s="50" t="s">
        <v>2</v>
      </c>
      <c r="E35" s="14">
        <v>1534.7</v>
      </c>
      <c r="F35" s="51" t="s">
        <v>2</v>
      </c>
      <c r="G35" s="10">
        <v>-151.19999999999999</v>
      </c>
      <c r="H35" s="50" t="s">
        <v>2</v>
      </c>
      <c r="I35" s="14">
        <v>-203.6</v>
      </c>
      <c r="J35" s="51" t="s">
        <v>2</v>
      </c>
    </row>
    <row r="36" spans="1:10" ht="15.6" x14ac:dyDescent="0.3">
      <c r="A36" s="35" t="s">
        <v>4</v>
      </c>
      <c r="B36" s="55" t="s">
        <v>2</v>
      </c>
      <c r="C36" s="36">
        <v>2211.6999999999998</v>
      </c>
      <c r="D36" s="56" t="s">
        <v>2</v>
      </c>
      <c r="E36" s="37">
        <v>-3808.9</v>
      </c>
      <c r="F36" s="57" t="s">
        <v>2</v>
      </c>
      <c r="G36" s="36">
        <v>341.3</v>
      </c>
      <c r="H36" s="56" t="s">
        <v>2</v>
      </c>
      <c r="I36" s="37">
        <v>321.5</v>
      </c>
      <c r="J36" s="57" t="s">
        <v>2</v>
      </c>
    </row>
    <row r="37" spans="1:10" ht="15.6" x14ac:dyDescent="0.3">
      <c r="A37" s="15" t="s">
        <v>0</v>
      </c>
      <c r="B37" s="47" t="s">
        <v>2</v>
      </c>
      <c r="C37" s="17" t="s">
        <v>2</v>
      </c>
      <c r="D37" s="50" t="s">
        <v>2</v>
      </c>
      <c r="E37" s="21" t="s">
        <v>2</v>
      </c>
      <c r="F37" s="51" t="s">
        <v>2</v>
      </c>
      <c r="G37" s="17" t="s">
        <v>2</v>
      </c>
      <c r="H37" s="50" t="s">
        <v>2</v>
      </c>
      <c r="I37" s="21" t="s">
        <v>2</v>
      </c>
      <c r="J37" s="51" t="s">
        <v>2</v>
      </c>
    </row>
    <row r="38" spans="1:10" ht="15.6" x14ac:dyDescent="0.3">
      <c r="A38" s="22" t="s">
        <v>49</v>
      </c>
      <c r="B38" s="47" t="s">
        <v>2</v>
      </c>
      <c r="C38" s="10" t="s">
        <v>2</v>
      </c>
      <c r="D38" s="50" t="s">
        <v>2</v>
      </c>
      <c r="E38" s="14" t="s">
        <v>2</v>
      </c>
      <c r="F38" s="51" t="s">
        <v>2</v>
      </c>
      <c r="G38" s="10" t="s">
        <v>2</v>
      </c>
      <c r="H38" s="50" t="s">
        <v>2</v>
      </c>
      <c r="I38" s="14" t="s">
        <v>2</v>
      </c>
      <c r="J38" s="51" t="s">
        <v>2</v>
      </c>
    </row>
    <row r="39" spans="1:10" ht="15.6" x14ac:dyDescent="0.3">
      <c r="A39" s="18" t="s">
        <v>50</v>
      </c>
      <c r="B39" s="47" t="s">
        <v>2</v>
      </c>
      <c r="C39" s="10">
        <v>2044.9</v>
      </c>
      <c r="D39" s="50" t="s">
        <v>2</v>
      </c>
      <c r="E39" s="14">
        <v>-3513.5</v>
      </c>
      <c r="F39" s="51" t="s">
        <v>2</v>
      </c>
      <c r="G39" s="10">
        <v>329.1</v>
      </c>
      <c r="H39" s="50" t="s">
        <v>2</v>
      </c>
      <c r="I39" s="14">
        <v>404.5</v>
      </c>
      <c r="J39" s="51" t="s">
        <v>2</v>
      </c>
    </row>
    <row r="40" spans="1:10" ht="15.6" x14ac:dyDescent="0.3">
      <c r="A40" s="18" t="s">
        <v>51</v>
      </c>
      <c r="B40" s="47" t="s">
        <v>2</v>
      </c>
      <c r="C40" s="10">
        <v>166.8</v>
      </c>
      <c r="D40" s="50" t="s">
        <v>2</v>
      </c>
      <c r="E40" s="14">
        <v>-295.39999999999998</v>
      </c>
      <c r="F40" s="51" t="s">
        <v>2</v>
      </c>
      <c r="G40" s="10">
        <v>12.2</v>
      </c>
      <c r="H40" s="50" t="s">
        <v>2</v>
      </c>
      <c r="I40" s="14">
        <v>-83</v>
      </c>
      <c r="J40" s="51" t="s">
        <v>2</v>
      </c>
    </row>
    <row r="41" spans="1:10" ht="15.6" x14ac:dyDescent="0.3">
      <c r="A41" s="15" t="s">
        <v>0</v>
      </c>
      <c r="B41" s="47" t="s">
        <v>2</v>
      </c>
      <c r="C41" s="17" t="s">
        <v>2</v>
      </c>
      <c r="D41" s="50" t="s">
        <v>2</v>
      </c>
      <c r="E41" s="21" t="s">
        <v>2</v>
      </c>
      <c r="F41" s="51" t="s">
        <v>2</v>
      </c>
      <c r="G41" s="17" t="s">
        <v>2</v>
      </c>
      <c r="H41" s="50" t="s">
        <v>2</v>
      </c>
      <c r="I41" s="21" t="s">
        <v>2</v>
      </c>
      <c r="J41" s="51" t="s">
        <v>2</v>
      </c>
    </row>
    <row r="42" spans="1:10" ht="15.6" x14ac:dyDescent="0.3">
      <c r="A42" s="35" t="s">
        <v>52</v>
      </c>
      <c r="B42" s="55" t="s">
        <v>2</v>
      </c>
      <c r="C42" s="36">
        <v>2.6</v>
      </c>
      <c r="D42" s="56" t="s">
        <v>2</v>
      </c>
      <c r="E42" s="37">
        <v>-4.37</v>
      </c>
      <c r="F42" s="57" t="s">
        <v>2</v>
      </c>
      <c r="G42" s="36">
        <v>0.42</v>
      </c>
      <c r="H42" s="56" t="s">
        <v>2</v>
      </c>
      <c r="I42" s="37">
        <v>0.5</v>
      </c>
      <c r="J42" s="57" t="s">
        <v>2</v>
      </c>
    </row>
    <row r="43" spans="1:10" ht="16.2" thickBot="1" x14ac:dyDescent="0.35">
      <c r="A43" s="23" t="s">
        <v>53</v>
      </c>
      <c r="B43" s="55" t="s">
        <v>2</v>
      </c>
      <c r="C43" s="24">
        <v>2.6</v>
      </c>
      <c r="D43" s="58" t="s">
        <v>2</v>
      </c>
      <c r="E43" s="25">
        <v>-4.37</v>
      </c>
      <c r="F43" s="57" t="s">
        <v>2</v>
      </c>
      <c r="G43" s="24">
        <v>0.42</v>
      </c>
      <c r="H43" s="58" t="s">
        <v>2</v>
      </c>
      <c r="I43" s="25">
        <v>0.5</v>
      </c>
      <c r="J43" s="57" t="s">
        <v>2</v>
      </c>
    </row>
    <row r="44" spans="1:10" ht="16.8" thickTop="1" thickBot="1" x14ac:dyDescent="0.35">
      <c r="A44" s="43" t="s">
        <v>0</v>
      </c>
      <c r="B44" s="59" t="s">
        <v>2</v>
      </c>
      <c r="C44" s="44" t="s">
        <v>2</v>
      </c>
      <c r="D44" s="59" t="s">
        <v>2</v>
      </c>
      <c r="E44" s="44" t="s">
        <v>2</v>
      </c>
      <c r="F44" s="59" t="s">
        <v>2</v>
      </c>
      <c r="G44" s="44" t="s">
        <v>2</v>
      </c>
      <c r="H44" s="59" t="s">
        <v>2</v>
      </c>
      <c r="I44" s="44" t="s">
        <v>2</v>
      </c>
      <c r="J44" s="59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38"/>
  <sheetViews>
    <sheetView topLeftCell="A2" workbookViewId="0">
      <selection activeCell="C53" sqref="C5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</cols>
  <sheetData>
    <row r="1" spans="1:10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</row>
    <row r="2" spans="1:10" x14ac:dyDescent="0.3">
      <c r="A2" s="71" t="s">
        <v>174</v>
      </c>
    </row>
    <row r="3" spans="1:10" ht="21" x14ac:dyDescent="0.4">
      <c r="A3" s="1" t="s">
        <v>1</v>
      </c>
    </row>
    <row r="4" spans="1:10" x14ac:dyDescent="0.3">
      <c r="A4" t="s">
        <v>54</v>
      </c>
    </row>
    <row r="6" spans="1:10" ht="16.2" thickBot="1" x14ac:dyDescent="0.35">
      <c r="A6" s="3" t="s">
        <v>10</v>
      </c>
      <c r="B6" s="3" t="s">
        <v>2</v>
      </c>
      <c r="C6" s="4" t="s">
        <v>24</v>
      </c>
      <c r="D6" s="4" t="s">
        <v>2</v>
      </c>
      <c r="E6" s="4" t="s">
        <v>25</v>
      </c>
      <c r="F6" s="4" t="s">
        <v>2</v>
      </c>
      <c r="G6" s="4" t="s">
        <v>26</v>
      </c>
      <c r="H6" s="4" t="s">
        <v>2</v>
      </c>
      <c r="I6" s="4" t="s">
        <v>27</v>
      </c>
      <c r="J6" s="4" t="s">
        <v>2</v>
      </c>
    </row>
    <row r="7" spans="1:10" ht="16.2" thickBot="1" x14ac:dyDescent="0.35">
      <c r="A7" s="6" t="s">
        <v>0</v>
      </c>
      <c r="B7" s="6" t="s">
        <v>2</v>
      </c>
      <c r="C7" s="7" t="s">
        <v>2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2</v>
      </c>
      <c r="J7" s="7" t="s">
        <v>2</v>
      </c>
    </row>
    <row r="8" spans="1:10" ht="16.2" thickTop="1" x14ac:dyDescent="0.3">
      <c r="A8" s="28" t="s">
        <v>4</v>
      </c>
      <c r="B8" s="60" t="s">
        <v>2</v>
      </c>
      <c r="C8" s="30">
        <v>2211.6999999999998</v>
      </c>
      <c r="D8" s="40" t="s">
        <v>2</v>
      </c>
      <c r="E8" s="40">
        <v>-3808.9</v>
      </c>
      <c r="F8" s="41" t="s">
        <v>2</v>
      </c>
      <c r="G8" s="30">
        <v>341.3</v>
      </c>
      <c r="H8" s="39" t="s">
        <v>2</v>
      </c>
      <c r="I8" s="40">
        <v>321.5</v>
      </c>
      <c r="J8" s="41" t="s">
        <v>2</v>
      </c>
    </row>
    <row r="9" spans="1:10" ht="15.6" x14ac:dyDescent="0.3">
      <c r="A9" s="15" t="s">
        <v>0</v>
      </c>
      <c r="B9" s="9" t="s">
        <v>2</v>
      </c>
      <c r="C9" s="17" t="s">
        <v>2</v>
      </c>
      <c r="D9" s="16" t="s">
        <v>2</v>
      </c>
      <c r="E9" s="21" t="s">
        <v>2</v>
      </c>
      <c r="F9" s="17" t="s">
        <v>2</v>
      </c>
      <c r="G9" s="17" t="s">
        <v>2</v>
      </c>
      <c r="H9" s="16" t="s">
        <v>2</v>
      </c>
      <c r="I9" s="21" t="s">
        <v>2</v>
      </c>
      <c r="J9" s="17" t="s">
        <v>2</v>
      </c>
    </row>
    <row r="10" spans="1:10" ht="15.6" x14ac:dyDescent="0.3">
      <c r="A10" s="22" t="s">
        <v>55</v>
      </c>
      <c r="B10" s="9" t="s">
        <v>2</v>
      </c>
      <c r="C10" s="10">
        <v>75.8</v>
      </c>
      <c r="D10" s="14" t="s">
        <v>2</v>
      </c>
      <c r="E10" s="14">
        <v>3.7</v>
      </c>
      <c r="F10" s="17" t="s">
        <v>2</v>
      </c>
      <c r="G10" s="10">
        <v>31.5</v>
      </c>
      <c r="H10" s="16" t="s">
        <v>2</v>
      </c>
      <c r="I10" s="14">
        <v>23.3</v>
      </c>
      <c r="J10" s="17" t="s">
        <v>2</v>
      </c>
    </row>
    <row r="11" spans="1:10" ht="15.6" x14ac:dyDescent="0.3">
      <c r="A11" s="22" t="s">
        <v>56</v>
      </c>
      <c r="B11" s="9" t="s">
        <v>2</v>
      </c>
      <c r="C11" s="10">
        <v>-23.4</v>
      </c>
      <c r="D11" s="14" t="s">
        <v>2</v>
      </c>
      <c r="E11" s="14">
        <v>-1.2</v>
      </c>
      <c r="F11" s="17" t="s">
        <v>2</v>
      </c>
      <c r="G11" s="10">
        <v>-9.9</v>
      </c>
      <c r="H11" s="16" t="s">
        <v>2</v>
      </c>
      <c r="I11" s="14">
        <v>-7.3</v>
      </c>
      <c r="J11" s="17" t="s">
        <v>2</v>
      </c>
    </row>
    <row r="12" spans="1:10" ht="15.6" x14ac:dyDescent="0.3">
      <c r="A12" s="22" t="s">
        <v>57</v>
      </c>
      <c r="B12" s="9" t="s">
        <v>2</v>
      </c>
      <c r="C12" s="10">
        <v>-25.9</v>
      </c>
      <c r="D12" s="14" t="s">
        <v>2</v>
      </c>
      <c r="E12" s="14">
        <v>-5.0999999999999996</v>
      </c>
      <c r="F12" s="17" t="s">
        <v>2</v>
      </c>
      <c r="G12" s="10">
        <v>-13.4</v>
      </c>
      <c r="H12" s="16" t="s">
        <v>2</v>
      </c>
      <c r="I12" s="14">
        <v>-7.6</v>
      </c>
      <c r="J12" s="17" t="s">
        <v>2</v>
      </c>
    </row>
    <row r="13" spans="1:10" ht="15.6" x14ac:dyDescent="0.3">
      <c r="A13" s="22" t="s">
        <v>58</v>
      </c>
      <c r="B13" s="9" t="s">
        <v>2</v>
      </c>
      <c r="C13" s="10">
        <v>10.3</v>
      </c>
      <c r="D13" s="14" t="s">
        <v>2</v>
      </c>
      <c r="E13" s="14">
        <v>3.2</v>
      </c>
      <c r="F13" s="17" t="s">
        <v>2</v>
      </c>
      <c r="G13" s="10">
        <v>4.8</v>
      </c>
      <c r="H13" s="16" t="s">
        <v>2</v>
      </c>
      <c r="I13" s="14">
        <v>2.9</v>
      </c>
      <c r="J13" s="17" t="s">
        <v>2</v>
      </c>
    </row>
    <row r="14" spans="1:10" ht="15.6" x14ac:dyDescent="0.3">
      <c r="A14" s="28" t="s">
        <v>59</v>
      </c>
      <c r="B14" s="60" t="s">
        <v>2</v>
      </c>
      <c r="C14" s="30">
        <v>36.799999999999997</v>
      </c>
      <c r="D14" s="32" t="s">
        <v>2</v>
      </c>
      <c r="E14" s="32">
        <v>0.6</v>
      </c>
      <c r="F14" s="33" t="s">
        <v>2</v>
      </c>
      <c r="G14" s="30">
        <v>13</v>
      </c>
      <c r="H14" s="31" t="s">
        <v>2</v>
      </c>
      <c r="I14" s="32">
        <v>11.3</v>
      </c>
      <c r="J14" s="33" t="s">
        <v>2</v>
      </c>
    </row>
    <row r="15" spans="1:10" ht="15.6" x14ac:dyDescent="0.3">
      <c r="A15" s="15" t="s">
        <v>0</v>
      </c>
      <c r="B15" s="9" t="s">
        <v>2</v>
      </c>
      <c r="C15" s="17" t="s">
        <v>2</v>
      </c>
      <c r="D15" s="16" t="s">
        <v>2</v>
      </c>
      <c r="E15" s="21" t="s">
        <v>2</v>
      </c>
      <c r="F15" s="17" t="s">
        <v>2</v>
      </c>
      <c r="G15" s="17" t="s">
        <v>2</v>
      </c>
      <c r="H15" s="16" t="s">
        <v>2</v>
      </c>
      <c r="I15" s="21" t="s">
        <v>2</v>
      </c>
      <c r="J15" s="17" t="s">
        <v>2</v>
      </c>
    </row>
    <row r="16" spans="1:10" ht="15.6" x14ac:dyDescent="0.3">
      <c r="A16" s="22" t="s">
        <v>60</v>
      </c>
      <c r="B16" s="9" t="s">
        <v>2</v>
      </c>
      <c r="C16" s="10">
        <v>-322.5</v>
      </c>
      <c r="D16" s="14" t="s">
        <v>2</v>
      </c>
      <c r="E16" s="14">
        <v>-170.3</v>
      </c>
      <c r="F16" s="17" t="s">
        <v>2</v>
      </c>
      <c r="G16" s="10">
        <v>-79.8</v>
      </c>
      <c r="H16" s="16" t="s">
        <v>2</v>
      </c>
      <c r="I16" s="14">
        <v>107.3</v>
      </c>
      <c r="J16" s="17" t="s">
        <v>2</v>
      </c>
    </row>
    <row r="17" spans="1:10" ht="15.6" x14ac:dyDescent="0.3">
      <c r="A17" s="22" t="s">
        <v>61</v>
      </c>
      <c r="B17" s="9" t="s">
        <v>2</v>
      </c>
      <c r="C17" s="10">
        <v>16.100000000000001</v>
      </c>
      <c r="D17" s="14" t="s">
        <v>2</v>
      </c>
      <c r="E17" s="14" t="s">
        <v>3</v>
      </c>
      <c r="F17" s="17" t="s">
        <v>2</v>
      </c>
      <c r="G17" s="10" t="s">
        <v>3</v>
      </c>
      <c r="H17" s="16" t="s">
        <v>2</v>
      </c>
      <c r="I17" s="14" t="s">
        <v>3</v>
      </c>
      <c r="J17" s="17" t="s">
        <v>2</v>
      </c>
    </row>
    <row r="18" spans="1:10" ht="15.6" x14ac:dyDescent="0.3">
      <c r="A18" s="28" t="s">
        <v>62</v>
      </c>
      <c r="B18" s="60" t="s">
        <v>2</v>
      </c>
      <c r="C18" s="30">
        <v>-306.39999999999998</v>
      </c>
      <c r="D18" s="32" t="s">
        <v>2</v>
      </c>
      <c r="E18" s="32">
        <v>-170.3</v>
      </c>
      <c r="F18" s="33" t="s">
        <v>2</v>
      </c>
      <c r="G18" s="30">
        <v>-79.8</v>
      </c>
      <c r="H18" s="31" t="s">
        <v>2</v>
      </c>
      <c r="I18" s="32">
        <v>107.3</v>
      </c>
      <c r="J18" s="33" t="s">
        <v>2</v>
      </c>
    </row>
    <row r="19" spans="1:10" ht="15.6" x14ac:dyDescent="0.3">
      <c r="A19" s="15" t="s">
        <v>0</v>
      </c>
      <c r="B19" s="9" t="s">
        <v>2</v>
      </c>
      <c r="C19" s="17" t="s">
        <v>2</v>
      </c>
      <c r="D19" s="16" t="s">
        <v>2</v>
      </c>
      <c r="E19" s="21" t="s">
        <v>2</v>
      </c>
      <c r="F19" s="17" t="s">
        <v>2</v>
      </c>
      <c r="G19" s="17" t="s">
        <v>2</v>
      </c>
      <c r="H19" s="16" t="s">
        <v>2</v>
      </c>
      <c r="I19" s="21" t="s">
        <v>2</v>
      </c>
      <c r="J19" s="17" t="s">
        <v>2</v>
      </c>
    </row>
    <row r="20" spans="1:10" ht="15.6" x14ac:dyDescent="0.3">
      <c r="A20" s="28" t="s">
        <v>63</v>
      </c>
      <c r="B20" s="60" t="s">
        <v>2</v>
      </c>
      <c r="C20" s="30">
        <v>-269.60000000000002</v>
      </c>
      <c r="D20" s="32" t="s">
        <v>2</v>
      </c>
      <c r="E20" s="32">
        <v>-169.7</v>
      </c>
      <c r="F20" s="33" t="s">
        <v>2</v>
      </c>
      <c r="G20" s="30">
        <v>-66.8</v>
      </c>
      <c r="H20" s="31" t="s">
        <v>2</v>
      </c>
      <c r="I20" s="32">
        <v>118.6</v>
      </c>
      <c r="J20" s="33" t="s">
        <v>2</v>
      </c>
    </row>
    <row r="21" spans="1:10" ht="15.6" x14ac:dyDescent="0.3">
      <c r="A21" s="15" t="s">
        <v>0</v>
      </c>
      <c r="B21" s="9" t="s">
        <v>2</v>
      </c>
      <c r="C21" s="17" t="s">
        <v>2</v>
      </c>
      <c r="D21" s="16" t="s">
        <v>2</v>
      </c>
      <c r="E21" s="21" t="s">
        <v>2</v>
      </c>
      <c r="F21" s="17" t="s">
        <v>2</v>
      </c>
      <c r="G21" s="17" t="s">
        <v>2</v>
      </c>
      <c r="H21" s="16" t="s">
        <v>2</v>
      </c>
      <c r="I21" s="21" t="s">
        <v>2</v>
      </c>
      <c r="J21" s="17" t="s">
        <v>2</v>
      </c>
    </row>
    <row r="22" spans="1:10" ht="15.6" x14ac:dyDescent="0.3">
      <c r="A22" s="22" t="s">
        <v>60</v>
      </c>
      <c r="B22" s="9" t="s">
        <v>2</v>
      </c>
      <c r="C22" s="10">
        <v>-55.9</v>
      </c>
      <c r="D22" s="14" t="s">
        <v>2</v>
      </c>
      <c r="E22" s="14">
        <v>-20.6</v>
      </c>
      <c r="F22" s="17" t="s">
        <v>2</v>
      </c>
      <c r="G22" s="10">
        <v>-53.7</v>
      </c>
      <c r="H22" s="16" t="s">
        <v>2</v>
      </c>
      <c r="I22" s="14">
        <v>-1.8</v>
      </c>
      <c r="J22" s="17" t="s">
        <v>2</v>
      </c>
    </row>
    <row r="23" spans="1:10" ht="15.6" x14ac:dyDescent="0.3">
      <c r="A23" s="22" t="s">
        <v>64</v>
      </c>
      <c r="B23" s="9" t="s">
        <v>2</v>
      </c>
      <c r="C23" s="10">
        <v>1.9</v>
      </c>
      <c r="D23" s="14" t="s">
        <v>2</v>
      </c>
      <c r="E23" s="14">
        <v>0.8</v>
      </c>
      <c r="F23" s="17" t="s">
        <v>2</v>
      </c>
      <c r="G23" s="10">
        <v>1.5</v>
      </c>
      <c r="H23" s="16" t="s">
        <v>2</v>
      </c>
      <c r="I23" s="14" t="s">
        <v>3</v>
      </c>
      <c r="J23" s="17" t="s">
        <v>2</v>
      </c>
    </row>
    <row r="24" spans="1:10" ht="15.6" x14ac:dyDescent="0.3">
      <c r="A24" s="28" t="s">
        <v>65</v>
      </c>
      <c r="B24" s="60" t="s">
        <v>2</v>
      </c>
      <c r="C24" s="30">
        <v>-54</v>
      </c>
      <c r="D24" s="32" t="s">
        <v>2</v>
      </c>
      <c r="E24" s="32">
        <v>-19.8</v>
      </c>
      <c r="F24" s="33" t="s">
        <v>2</v>
      </c>
      <c r="G24" s="30">
        <v>-52.2</v>
      </c>
      <c r="H24" s="31" t="s">
        <v>2</v>
      </c>
      <c r="I24" s="32">
        <v>-1.8</v>
      </c>
      <c r="J24" s="33" t="s">
        <v>2</v>
      </c>
    </row>
    <row r="25" spans="1:10" ht="15.6" x14ac:dyDescent="0.3">
      <c r="A25" s="15" t="s">
        <v>0</v>
      </c>
      <c r="B25" s="9" t="s">
        <v>2</v>
      </c>
      <c r="C25" s="17" t="s">
        <v>2</v>
      </c>
      <c r="D25" s="16" t="s">
        <v>2</v>
      </c>
      <c r="E25" s="21" t="s">
        <v>2</v>
      </c>
      <c r="F25" s="17" t="s">
        <v>2</v>
      </c>
      <c r="G25" s="17" t="s">
        <v>2</v>
      </c>
      <c r="H25" s="16" t="s">
        <v>2</v>
      </c>
      <c r="I25" s="21" t="s">
        <v>2</v>
      </c>
      <c r="J25" s="17" t="s">
        <v>2</v>
      </c>
    </row>
    <row r="26" spans="1:10" ht="15.6" x14ac:dyDescent="0.3">
      <c r="A26" s="22" t="s">
        <v>66</v>
      </c>
      <c r="B26" s="9" t="s">
        <v>2</v>
      </c>
      <c r="C26" s="10">
        <v>230.2</v>
      </c>
      <c r="D26" s="14" t="s">
        <v>2</v>
      </c>
      <c r="E26" s="14">
        <v>23.7</v>
      </c>
      <c r="F26" s="17" t="s">
        <v>2</v>
      </c>
      <c r="G26" s="10">
        <v>32.5</v>
      </c>
      <c r="H26" s="16" t="s">
        <v>2</v>
      </c>
      <c r="I26" s="14">
        <v>31.5</v>
      </c>
      <c r="J26" s="17" t="s">
        <v>2</v>
      </c>
    </row>
    <row r="27" spans="1:10" ht="15.6" x14ac:dyDescent="0.3">
      <c r="A27" s="22" t="s">
        <v>61</v>
      </c>
      <c r="B27" s="9" t="s">
        <v>2</v>
      </c>
      <c r="C27" s="10">
        <v>-74.7</v>
      </c>
      <c r="D27" s="14" t="s">
        <v>2</v>
      </c>
      <c r="E27" s="14">
        <v>-8.1999999999999993</v>
      </c>
      <c r="F27" s="17" t="s">
        <v>2</v>
      </c>
      <c r="G27" s="10">
        <v>-10.6</v>
      </c>
      <c r="H27" s="16" t="s">
        <v>2</v>
      </c>
      <c r="I27" s="14">
        <v>-10.4</v>
      </c>
      <c r="J27" s="17" t="s">
        <v>2</v>
      </c>
    </row>
    <row r="28" spans="1:10" ht="15.6" x14ac:dyDescent="0.3">
      <c r="A28" s="28" t="s">
        <v>67</v>
      </c>
      <c r="B28" s="60" t="s">
        <v>2</v>
      </c>
      <c r="C28" s="30">
        <v>155.5</v>
      </c>
      <c r="D28" s="32" t="s">
        <v>2</v>
      </c>
      <c r="E28" s="32">
        <v>15.5</v>
      </c>
      <c r="F28" s="33" t="s">
        <v>2</v>
      </c>
      <c r="G28" s="30">
        <v>21.9</v>
      </c>
      <c r="H28" s="31" t="s">
        <v>2</v>
      </c>
      <c r="I28" s="32">
        <v>21.1</v>
      </c>
      <c r="J28" s="33" t="s">
        <v>2</v>
      </c>
    </row>
    <row r="29" spans="1:10" ht="15.6" x14ac:dyDescent="0.3">
      <c r="A29" s="15" t="s">
        <v>0</v>
      </c>
      <c r="B29" s="9" t="s">
        <v>2</v>
      </c>
      <c r="C29" s="17" t="s">
        <v>2</v>
      </c>
      <c r="D29" s="16" t="s">
        <v>2</v>
      </c>
      <c r="E29" s="21" t="s">
        <v>2</v>
      </c>
      <c r="F29" s="17" t="s">
        <v>2</v>
      </c>
      <c r="G29" s="17" t="s">
        <v>2</v>
      </c>
      <c r="H29" s="16" t="s">
        <v>2</v>
      </c>
      <c r="I29" s="21" t="s">
        <v>2</v>
      </c>
      <c r="J29" s="17" t="s">
        <v>2</v>
      </c>
    </row>
    <row r="30" spans="1:10" ht="15.6" x14ac:dyDescent="0.3">
      <c r="A30" s="28" t="s">
        <v>68</v>
      </c>
      <c r="B30" s="60" t="s">
        <v>2</v>
      </c>
      <c r="C30" s="30">
        <v>101.5</v>
      </c>
      <c r="D30" s="32" t="s">
        <v>2</v>
      </c>
      <c r="E30" s="32">
        <v>-4.3</v>
      </c>
      <c r="F30" s="33" t="s">
        <v>2</v>
      </c>
      <c r="G30" s="30">
        <v>-30.3</v>
      </c>
      <c r="H30" s="31" t="s">
        <v>2</v>
      </c>
      <c r="I30" s="32">
        <v>19.3</v>
      </c>
      <c r="J30" s="33" t="s">
        <v>2</v>
      </c>
    </row>
    <row r="31" spans="1:10" ht="15.6" x14ac:dyDescent="0.3">
      <c r="A31" s="15" t="s">
        <v>0</v>
      </c>
      <c r="B31" s="9" t="s">
        <v>2</v>
      </c>
      <c r="C31" s="17" t="s">
        <v>2</v>
      </c>
      <c r="D31" s="16" t="s">
        <v>2</v>
      </c>
      <c r="E31" s="21" t="s">
        <v>2</v>
      </c>
      <c r="F31" s="17" t="s">
        <v>2</v>
      </c>
      <c r="G31" s="17" t="s">
        <v>2</v>
      </c>
      <c r="H31" s="16" t="s">
        <v>2</v>
      </c>
      <c r="I31" s="21" t="s">
        <v>2</v>
      </c>
      <c r="J31" s="17" t="s">
        <v>2</v>
      </c>
    </row>
    <row r="32" spans="1:10" ht="15.6" x14ac:dyDescent="0.3">
      <c r="A32" s="28" t="s">
        <v>69</v>
      </c>
      <c r="B32" s="60" t="s">
        <v>2</v>
      </c>
      <c r="C32" s="30">
        <v>-168.1</v>
      </c>
      <c r="D32" s="32" t="s">
        <v>2</v>
      </c>
      <c r="E32" s="32">
        <v>-174</v>
      </c>
      <c r="F32" s="33" t="s">
        <v>2</v>
      </c>
      <c r="G32" s="30">
        <v>-97.1</v>
      </c>
      <c r="H32" s="31" t="s">
        <v>2</v>
      </c>
      <c r="I32" s="32">
        <v>137.9</v>
      </c>
      <c r="J32" s="33" t="s">
        <v>2</v>
      </c>
    </row>
    <row r="33" spans="1:10" ht="15.6" x14ac:dyDescent="0.3">
      <c r="A33" s="35" t="s">
        <v>70</v>
      </c>
      <c r="B33" s="61" t="s">
        <v>2</v>
      </c>
      <c r="C33" s="36">
        <v>2043.6</v>
      </c>
      <c r="D33" s="37" t="s">
        <v>2</v>
      </c>
      <c r="E33" s="37">
        <v>-3982.9</v>
      </c>
      <c r="F33" s="24" t="s">
        <v>2</v>
      </c>
      <c r="G33" s="36">
        <v>244.2</v>
      </c>
      <c r="H33" s="26" t="s">
        <v>2</v>
      </c>
      <c r="I33" s="37">
        <v>459.4</v>
      </c>
      <c r="J33" s="24" t="s">
        <v>2</v>
      </c>
    </row>
    <row r="34" spans="1:10" ht="15.6" x14ac:dyDescent="0.3">
      <c r="A34" s="15" t="s">
        <v>0</v>
      </c>
      <c r="B34" s="9" t="s">
        <v>2</v>
      </c>
      <c r="C34" s="17" t="s">
        <v>2</v>
      </c>
      <c r="D34" s="16" t="s">
        <v>2</v>
      </c>
      <c r="E34" s="21" t="s">
        <v>2</v>
      </c>
      <c r="F34" s="17" t="s">
        <v>2</v>
      </c>
      <c r="G34" s="17" t="s">
        <v>2</v>
      </c>
      <c r="H34" s="16" t="s">
        <v>2</v>
      </c>
      <c r="I34" s="21" t="s">
        <v>2</v>
      </c>
      <c r="J34" s="17" t="s">
        <v>2</v>
      </c>
    </row>
    <row r="35" spans="1:10" ht="15.6" x14ac:dyDescent="0.3">
      <c r="A35" s="22" t="s">
        <v>49</v>
      </c>
      <c r="B35" s="9" t="s">
        <v>2</v>
      </c>
      <c r="C35" s="10" t="s">
        <v>2</v>
      </c>
      <c r="D35" s="14" t="s">
        <v>2</v>
      </c>
      <c r="E35" s="14" t="s">
        <v>2</v>
      </c>
      <c r="F35" s="17" t="s">
        <v>2</v>
      </c>
      <c r="G35" s="10" t="s">
        <v>2</v>
      </c>
      <c r="H35" s="16" t="s">
        <v>2</v>
      </c>
      <c r="I35" s="14" t="s">
        <v>2</v>
      </c>
      <c r="J35" s="17" t="s">
        <v>2</v>
      </c>
    </row>
    <row r="36" spans="1:10" ht="15.6" x14ac:dyDescent="0.3">
      <c r="A36" s="18" t="s">
        <v>50</v>
      </c>
      <c r="B36" s="9" t="s">
        <v>2</v>
      </c>
      <c r="C36" s="10">
        <v>1871</v>
      </c>
      <c r="D36" s="14" t="s">
        <v>2</v>
      </c>
      <c r="E36" s="14">
        <v>-3687.8</v>
      </c>
      <c r="F36" s="17" t="s">
        <v>2</v>
      </c>
      <c r="G36" s="10">
        <v>231.2</v>
      </c>
      <c r="H36" s="16" t="s">
        <v>2</v>
      </c>
      <c r="I36" s="14">
        <v>541.70000000000005</v>
      </c>
      <c r="J36" s="17" t="s">
        <v>2</v>
      </c>
    </row>
    <row r="37" spans="1:10" ht="16.2" thickBot="1" x14ac:dyDescent="0.35">
      <c r="A37" s="19" t="s">
        <v>51</v>
      </c>
      <c r="B37" s="9" t="s">
        <v>2</v>
      </c>
      <c r="C37" s="17">
        <v>-172.6</v>
      </c>
      <c r="D37" s="20" t="s">
        <v>2</v>
      </c>
      <c r="E37" s="20">
        <v>-295.10000000000002</v>
      </c>
      <c r="F37" s="17" t="s">
        <v>2</v>
      </c>
      <c r="G37" s="17">
        <v>13</v>
      </c>
      <c r="H37" s="20" t="s">
        <v>2</v>
      </c>
      <c r="I37" s="20">
        <v>-82.3</v>
      </c>
      <c r="J37" s="17" t="s">
        <v>2</v>
      </c>
    </row>
    <row r="38" spans="1:10" ht="16.8" thickTop="1" thickBot="1" x14ac:dyDescent="0.35">
      <c r="A38" s="43" t="s">
        <v>0</v>
      </c>
      <c r="B38" s="59" t="s">
        <v>2</v>
      </c>
      <c r="C38" s="44" t="s">
        <v>2</v>
      </c>
      <c r="D38" s="59" t="s">
        <v>2</v>
      </c>
      <c r="E38" s="44" t="s">
        <v>2</v>
      </c>
      <c r="F38" s="59" t="s">
        <v>2</v>
      </c>
      <c r="G38" s="44" t="s">
        <v>2</v>
      </c>
      <c r="H38" s="59" t="s">
        <v>2</v>
      </c>
      <c r="I38" s="44" t="s">
        <v>2</v>
      </c>
      <c r="J38" s="59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Z29"/>
  <sheetViews>
    <sheetView topLeftCell="A2" workbookViewId="0">
      <selection activeCell="C53" sqref="C5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34" customWidth="1"/>
    <col min="4" max="4" width="1.5546875" customWidth="1"/>
    <col min="5" max="5" width="34" customWidth="1"/>
    <col min="6" max="6" width="1.554687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71" t="s">
        <v>174</v>
      </c>
    </row>
    <row r="3" spans="1:6" ht="21" x14ac:dyDescent="0.4">
      <c r="A3" s="1" t="s">
        <v>1</v>
      </c>
    </row>
    <row r="4" spans="1:6" x14ac:dyDescent="0.3">
      <c r="A4" t="s">
        <v>71</v>
      </c>
    </row>
    <row r="6" spans="1:6" ht="16.2" thickBot="1" x14ac:dyDescent="0.35">
      <c r="A6" s="3" t="s">
        <v>10</v>
      </c>
      <c r="B6" s="2" t="s">
        <v>2</v>
      </c>
      <c r="C6" s="4" t="s">
        <v>8</v>
      </c>
      <c r="D6" s="3" t="s">
        <v>2</v>
      </c>
      <c r="E6" s="4" t="s">
        <v>9</v>
      </c>
      <c r="F6" s="4" t="s">
        <v>2</v>
      </c>
    </row>
    <row r="7" spans="1:6" ht="16.2" thickBot="1" x14ac:dyDescent="0.35">
      <c r="A7" s="6" t="s">
        <v>0</v>
      </c>
      <c r="B7" s="46" t="s">
        <v>2</v>
      </c>
      <c r="C7" s="7" t="s">
        <v>2</v>
      </c>
      <c r="D7" s="6" t="s">
        <v>2</v>
      </c>
      <c r="E7" s="7" t="s">
        <v>2</v>
      </c>
      <c r="F7" s="7" t="s">
        <v>2</v>
      </c>
    </row>
    <row r="8" spans="1:6" ht="16.2" thickTop="1" x14ac:dyDescent="0.3">
      <c r="A8" s="22" t="s">
        <v>21</v>
      </c>
      <c r="B8" s="47" t="s">
        <v>2</v>
      </c>
      <c r="C8" s="10">
        <v>1659.5</v>
      </c>
      <c r="D8" s="38" t="s">
        <v>2</v>
      </c>
      <c r="E8" s="12">
        <v>1447.4</v>
      </c>
      <c r="F8" s="13" t="s">
        <v>2</v>
      </c>
    </row>
    <row r="9" spans="1:6" ht="15.6" x14ac:dyDescent="0.3">
      <c r="A9" s="22" t="s">
        <v>72</v>
      </c>
      <c r="B9" s="47" t="s">
        <v>2</v>
      </c>
      <c r="C9" s="10">
        <v>673.4</v>
      </c>
      <c r="D9" s="62" t="s">
        <v>2</v>
      </c>
      <c r="E9" s="14">
        <v>667.7</v>
      </c>
      <c r="F9" s="17" t="s">
        <v>2</v>
      </c>
    </row>
    <row r="10" spans="1:6" ht="15.6" x14ac:dyDescent="0.3">
      <c r="A10" s="22" t="s">
        <v>73</v>
      </c>
      <c r="B10" s="47" t="s">
        <v>2</v>
      </c>
      <c r="C10" s="10">
        <v>92300.1</v>
      </c>
      <c r="D10" s="62" t="s">
        <v>2</v>
      </c>
      <c r="E10" s="14">
        <v>86116.800000000003</v>
      </c>
      <c r="F10" s="17" t="s">
        <v>2</v>
      </c>
    </row>
    <row r="11" spans="1:6" ht="15.6" x14ac:dyDescent="0.3">
      <c r="A11" s="22" t="s">
        <v>74</v>
      </c>
      <c r="B11" s="47" t="s">
        <v>2</v>
      </c>
      <c r="C11" s="10">
        <v>745</v>
      </c>
      <c r="D11" s="62" t="s">
        <v>2</v>
      </c>
      <c r="E11" s="14">
        <v>1197.0999999999999</v>
      </c>
      <c r="F11" s="17" t="s">
        <v>2</v>
      </c>
    </row>
    <row r="12" spans="1:6" ht="15.6" x14ac:dyDescent="0.3">
      <c r="A12" s="22" t="s">
        <v>75</v>
      </c>
      <c r="B12" s="47" t="s">
        <v>2</v>
      </c>
      <c r="C12" s="10">
        <v>240.1</v>
      </c>
      <c r="D12" s="62" t="s">
        <v>2</v>
      </c>
      <c r="E12" s="14">
        <v>211.7</v>
      </c>
      <c r="F12" s="17" t="s">
        <v>2</v>
      </c>
    </row>
    <row r="13" spans="1:6" ht="15.6" x14ac:dyDescent="0.3">
      <c r="A13" s="22" t="s">
        <v>76</v>
      </c>
      <c r="B13" s="47" t="s">
        <v>2</v>
      </c>
      <c r="C13" s="10">
        <v>380.2</v>
      </c>
      <c r="D13" s="62" t="s">
        <v>2</v>
      </c>
      <c r="E13" s="14">
        <v>261.2</v>
      </c>
      <c r="F13" s="17" t="s">
        <v>2</v>
      </c>
    </row>
    <row r="14" spans="1:6" ht="15.6" x14ac:dyDescent="0.3">
      <c r="A14" s="22" t="s">
        <v>77</v>
      </c>
      <c r="B14" s="47" t="s">
        <v>2</v>
      </c>
      <c r="C14" s="10">
        <v>39.6</v>
      </c>
      <c r="D14" s="62" t="s">
        <v>2</v>
      </c>
      <c r="E14" s="14">
        <v>39.6</v>
      </c>
      <c r="F14" s="17" t="s">
        <v>2</v>
      </c>
    </row>
    <row r="15" spans="1:6" ht="15.6" x14ac:dyDescent="0.3">
      <c r="A15" s="28" t="s">
        <v>15</v>
      </c>
      <c r="B15" s="52" t="s">
        <v>2</v>
      </c>
      <c r="C15" s="30">
        <v>96037.9</v>
      </c>
      <c r="D15" s="63" t="s">
        <v>2</v>
      </c>
      <c r="E15" s="32">
        <v>89941.5</v>
      </c>
      <c r="F15" s="33" t="s">
        <v>2</v>
      </c>
    </row>
    <row r="16" spans="1:6" ht="15.6" x14ac:dyDescent="0.3">
      <c r="A16" s="15" t="s">
        <v>0</v>
      </c>
      <c r="B16" s="47" t="s">
        <v>2</v>
      </c>
      <c r="C16" s="17" t="s">
        <v>2</v>
      </c>
      <c r="D16" s="62" t="s">
        <v>2</v>
      </c>
      <c r="E16" s="21" t="s">
        <v>2</v>
      </c>
      <c r="F16" s="17" t="s">
        <v>2</v>
      </c>
    </row>
    <row r="17" spans="1:52" ht="15.6" x14ac:dyDescent="0.3">
      <c r="A17" s="22" t="s">
        <v>78</v>
      </c>
      <c r="B17" s="47" t="s">
        <v>2</v>
      </c>
      <c r="C17" s="10">
        <v>32.1</v>
      </c>
      <c r="D17" s="62" t="s">
        <v>2</v>
      </c>
      <c r="E17" s="14">
        <v>24.3</v>
      </c>
      <c r="F17" s="17" t="s">
        <v>2</v>
      </c>
    </row>
    <row r="18" spans="1:52" ht="15.6" x14ac:dyDescent="0.3">
      <c r="A18" s="22" t="s">
        <v>79</v>
      </c>
      <c r="B18" s="47" t="s">
        <v>2</v>
      </c>
      <c r="C18" s="10">
        <v>330.2</v>
      </c>
      <c r="D18" s="62" t="s">
        <v>2</v>
      </c>
      <c r="E18" s="14">
        <v>421.7</v>
      </c>
      <c r="F18" s="17" t="s">
        <v>2</v>
      </c>
    </row>
    <row r="19" spans="1:52" ht="15.6" x14ac:dyDescent="0.3">
      <c r="A19" s="22" t="s">
        <v>74</v>
      </c>
      <c r="B19" s="47" t="s">
        <v>2</v>
      </c>
      <c r="C19" s="10">
        <v>768.2</v>
      </c>
      <c r="D19" s="62" t="s">
        <v>2</v>
      </c>
      <c r="E19" s="14">
        <v>726.7</v>
      </c>
      <c r="F19" s="17" t="s">
        <v>2</v>
      </c>
    </row>
    <row r="20" spans="1:52" ht="15.6" x14ac:dyDescent="0.3">
      <c r="A20" s="22" t="s">
        <v>80</v>
      </c>
      <c r="B20" s="47" t="s">
        <v>2</v>
      </c>
      <c r="C20" s="10">
        <v>451.8</v>
      </c>
      <c r="D20" s="62" t="s">
        <v>2</v>
      </c>
      <c r="E20" s="14">
        <v>996.8</v>
      </c>
      <c r="F20" s="17" t="s">
        <v>2</v>
      </c>
    </row>
    <row r="21" spans="1:52" ht="15.6" x14ac:dyDescent="0.3">
      <c r="A21" s="22" t="s">
        <v>81</v>
      </c>
      <c r="B21" s="47" t="s">
        <v>2</v>
      </c>
      <c r="C21" s="10">
        <v>239.9</v>
      </c>
      <c r="D21" s="62" t="s">
        <v>2</v>
      </c>
      <c r="E21" s="14">
        <v>152.69999999999999</v>
      </c>
      <c r="F21" s="17" t="s">
        <v>2</v>
      </c>
    </row>
    <row r="22" spans="1:52" ht="15.6" x14ac:dyDescent="0.3">
      <c r="A22" s="22" t="s">
        <v>82</v>
      </c>
      <c r="B22" s="47" t="s">
        <v>2</v>
      </c>
      <c r="C22" s="10">
        <v>1302.4000000000001</v>
      </c>
      <c r="D22" s="62" t="s">
        <v>2</v>
      </c>
      <c r="E22" s="14">
        <v>953.5</v>
      </c>
      <c r="F22" s="17" t="s">
        <v>2</v>
      </c>
    </row>
    <row r="23" spans="1:52" ht="15.6" x14ac:dyDescent="0.3">
      <c r="A23" s="22" t="s">
        <v>83</v>
      </c>
      <c r="B23" s="47" t="s">
        <v>2</v>
      </c>
      <c r="C23" s="10">
        <v>2156.3000000000002</v>
      </c>
      <c r="D23" s="62" t="s">
        <v>2</v>
      </c>
      <c r="E23" s="14">
        <v>1967.2</v>
      </c>
      <c r="F23" s="17" t="s">
        <v>2</v>
      </c>
    </row>
    <row r="24" spans="1:52" ht="15.6" x14ac:dyDescent="0.3">
      <c r="A24" s="22" t="s">
        <v>84</v>
      </c>
      <c r="B24" s="47" t="s">
        <v>2</v>
      </c>
      <c r="C24" s="10">
        <v>70.8</v>
      </c>
      <c r="D24" s="62" t="s">
        <v>2</v>
      </c>
      <c r="E24" s="14">
        <v>417.8</v>
      </c>
      <c r="F24" s="17" t="s">
        <v>2</v>
      </c>
    </row>
    <row r="25" spans="1:52" ht="15.6" x14ac:dyDescent="0.3">
      <c r="A25" s="28" t="s">
        <v>16</v>
      </c>
      <c r="B25" s="52" t="s">
        <v>2</v>
      </c>
      <c r="C25" s="30">
        <v>5351.7</v>
      </c>
      <c r="D25" s="63" t="s">
        <v>2</v>
      </c>
      <c r="E25" s="32">
        <v>5660.7</v>
      </c>
      <c r="F25" s="33" t="s">
        <v>2</v>
      </c>
    </row>
    <row r="26" spans="1:52" ht="16.2" thickBot="1" x14ac:dyDescent="0.35">
      <c r="A26" s="23" t="s">
        <v>85</v>
      </c>
      <c r="B26" s="55" t="s">
        <v>2</v>
      </c>
      <c r="C26" s="24">
        <v>101389.6</v>
      </c>
      <c r="D26" s="64" t="s">
        <v>2</v>
      </c>
      <c r="E26" s="25">
        <v>95602.2</v>
      </c>
      <c r="F26" s="24" t="s">
        <v>2</v>
      </c>
    </row>
    <row r="27" spans="1:52" ht="16.2" thickTop="1" x14ac:dyDescent="0.3">
      <c r="A27" s="15" t="s">
        <v>0</v>
      </c>
      <c r="B27" s="47" t="s">
        <v>2</v>
      </c>
      <c r="C27" s="21" t="s">
        <v>2</v>
      </c>
      <c r="D27" s="38" t="s">
        <v>2</v>
      </c>
      <c r="E27" s="11" t="s">
        <v>2</v>
      </c>
      <c r="F27" s="11" t="s">
        <v>2</v>
      </c>
    </row>
    <row r="29" spans="1:52" ht="15" thickBot="1" x14ac:dyDescent="0.35">
      <c r="A29" s="74" t="s">
        <v>86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</row>
  </sheetData>
  <mergeCells count="1">
    <mergeCell ref="A29:AZ29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39"/>
  <sheetViews>
    <sheetView topLeftCell="A2" workbookViewId="0">
      <selection activeCell="C53" sqref="C5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34" customWidth="1"/>
    <col min="4" max="4" width="1.5546875" customWidth="1"/>
    <col min="5" max="5" width="34" customWidth="1"/>
    <col min="6" max="6" width="1.554687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71" t="s">
        <v>174</v>
      </c>
    </row>
    <row r="3" spans="1:6" ht="21" x14ac:dyDescent="0.4">
      <c r="A3" s="1" t="s">
        <v>1</v>
      </c>
    </row>
    <row r="4" spans="1:6" x14ac:dyDescent="0.3">
      <c r="A4" t="s">
        <v>87</v>
      </c>
    </row>
    <row r="6" spans="1:6" ht="16.2" thickBot="1" x14ac:dyDescent="0.35">
      <c r="A6" s="3" t="s">
        <v>10</v>
      </c>
      <c r="B6" s="45" t="s">
        <v>2</v>
      </c>
      <c r="C6" s="4" t="s">
        <v>8</v>
      </c>
      <c r="D6" s="3" t="s">
        <v>2</v>
      </c>
      <c r="E6" s="4" t="s">
        <v>9</v>
      </c>
      <c r="F6" s="4" t="s">
        <v>2</v>
      </c>
    </row>
    <row r="7" spans="1:6" ht="16.2" thickBot="1" x14ac:dyDescent="0.35">
      <c r="A7" s="6" t="s">
        <v>0</v>
      </c>
      <c r="B7" s="46" t="s">
        <v>2</v>
      </c>
      <c r="C7" s="7" t="s">
        <v>2</v>
      </c>
      <c r="D7" s="6" t="s">
        <v>2</v>
      </c>
      <c r="E7" s="7" t="s">
        <v>2</v>
      </c>
      <c r="F7" s="7" t="s">
        <v>2</v>
      </c>
    </row>
    <row r="8" spans="1:6" ht="16.2" thickTop="1" x14ac:dyDescent="0.3">
      <c r="A8" s="22" t="s">
        <v>88</v>
      </c>
      <c r="B8" s="47" t="s">
        <v>2</v>
      </c>
      <c r="C8" s="10">
        <v>795.8</v>
      </c>
      <c r="D8" s="38" t="s">
        <v>2</v>
      </c>
      <c r="E8" s="12">
        <v>814.6</v>
      </c>
      <c r="F8" s="13" t="s">
        <v>2</v>
      </c>
    </row>
    <row r="9" spans="1:6" ht="15.6" x14ac:dyDescent="0.3">
      <c r="A9" s="22" t="s">
        <v>89</v>
      </c>
      <c r="B9" s="47" t="s">
        <v>2</v>
      </c>
      <c r="C9" s="10">
        <v>5151.6000000000004</v>
      </c>
      <c r="D9" s="62" t="s">
        <v>2</v>
      </c>
      <c r="E9" s="14">
        <v>5433.4</v>
      </c>
      <c r="F9" s="17" t="s">
        <v>2</v>
      </c>
    </row>
    <row r="10" spans="1:6" ht="15.6" x14ac:dyDescent="0.3">
      <c r="A10" s="22" t="s">
        <v>90</v>
      </c>
      <c r="B10" s="47" t="s">
        <v>2</v>
      </c>
      <c r="C10" s="10">
        <v>25605.1</v>
      </c>
      <c r="D10" s="62" t="s">
        <v>2</v>
      </c>
      <c r="E10" s="14">
        <v>22025.7</v>
      </c>
      <c r="F10" s="17" t="s">
        <v>2</v>
      </c>
    </row>
    <row r="11" spans="1:6" ht="15.6" x14ac:dyDescent="0.3">
      <c r="A11" s="22" t="s">
        <v>91</v>
      </c>
      <c r="B11" s="47" t="s">
        <v>2</v>
      </c>
      <c r="C11" s="10">
        <v>-221</v>
      </c>
      <c r="D11" s="62" t="s">
        <v>2</v>
      </c>
      <c r="E11" s="14">
        <v>-419.2</v>
      </c>
      <c r="F11" s="17" t="s">
        <v>2</v>
      </c>
    </row>
    <row r="12" spans="1:6" ht="15.6" x14ac:dyDescent="0.3">
      <c r="A12" s="28" t="s">
        <v>20</v>
      </c>
      <c r="B12" s="52" t="s">
        <v>2</v>
      </c>
      <c r="C12" s="30">
        <v>31331.5</v>
      </c>
      <c r="D12" s="63" t="s">
        <v>2</v>
      </c>
      <c r="E12" s="32">
        <v>27854.5</v>
      </c>
      <c r="F12" s="33" t="s">
        <v>2</v>
      </c>
    </row>
    <row r="13" spans="1:6" ht="15.6" x14ac:dyDescent="0.3">
      <c r="A13" s="22" t="s">
        <v>92</v>
      </c>
      <c r="B13" s="47" t="s">
        <v>2</v>
      </c>
      <c r="C13" s="10">
        <v>3107.3</v>
      </c>
      <c r="D13" s="62" t="s">
        <v>2</v>
      </c>
      <c r="E13" s="14">
        <v>3545.8</v>
      </c>
      <c r="F13" s="17" t="s">
        <v>2</v>
      </c>
    </row>
    <row r="14" spans="1:6" ht="15.6" x14ac:dyDescent="0.3">
      <c r="A14" s="28" t="s">
        <v>17</v>
      </c>
      <c r="B14" s="52" t="s">
        <v>2</v>
      </c>
      <c r="C14" s="30">
        <v>34438.800000000003</v>
      </c>
      <c r="D14" s="63" t="s">
        <v>2</v>
      </c>
      <c r="E14" s="32">
        <v>31400.3</v>
      </c>
      <c r="F14" s="33" t="s">
        <v>2</v>
      </c>
    </row>
    <row r="15" spans="1:6" ht="15.6" x14ac:dyDescent="0.3">
      <c r="A15" s="15" t="s">
        <v>0</v>
      </c>
      <c r="B15" s="47" t="s">
        <v>2</v>
      </c>
      <c r="C15" s="17" t="s">
        <v>2</v>
      </c>
      <c r="D15" s="62" t="s">
        <v>2</v>
      </c>
      <c r="E15" s="21" t="s">
        <v>2</v>
      </c>
      <c r="F15" s="17" t="s">
        <v>2</v>
      </c>
    </row>
    <row r="16" spans="1:6" ht="15.6" x14ac:dyDescent="0.3">
      <c r="A16" s="22" t="s">
        <v>93</v>
      </c>
      <c r="B16" s="47" t="s">
        <v>2</v>
      </c>
      <c r="C16" s="10">
        <v>655.7</v>
      </c>
      <c r="D16" s="62" t="s">
        <v>2</v>
      </c>
      <c r="E16" s="14">
        <v>606.5</v>
      </c>
      <c r="F16" s="17" t="s">
        <v>2</v>
      </c>
    </row>
    <row r="17" spans="1:6" ht="15.6" x14ac:dyDescent="0.3">
      <c r="A17" s="22" t="s">
        <v>94</v>
      </c>
      <c r="B17" s="47" t="s">
        <v>2</v>
      </c>
      <c r="C17" s="10">
        <v>5.2</v>
      </c>
      <c r="D17" s="62" t="s">
        <v>2</v>
      </c>
      <c r="E17" s="14">
        <v>0.2</v>
      </c>
      <c r="F17" s="17" t="s">
        <v>2</v>
      </c>
    </row>
    <row r="18" spans="1:6" ht="15.6" x14ac:dyDescent="0.3">
      <c r="A18" s="22" t="s">
        <v>22</v>
      </c>
      <c r="B18" s="47" t="s">
        <v>2</v>
      </c>
      <c r="C18" s="10">
        <v>41269.699999999997</v>
      </c>
      <c r="D18" s="62" t="s">
        <v>2</v>
      </c>
      <c r="E18" s="14">
        <v>40390.300000000003</v>
      </c>
      <c r="F18" s="17" t="s">
        <v>2</v>
      </c>
    </row>
    <row r="19" spans="1:6" ht="15.6" x14ac:dyDescent="0.3">
      <c r="A19" s="22" t="s">
        <v>95</v>
      </c>
      <c r="B19" s="47" t="s">
        <v>2</v>
      </c>
      <c r="C19" s="10" t="s">
        <v>3</v>
      </c>
      <c r="D19" s="62" t="s">
        <v>2</v>
      </c>
      <c r="E19" s="14">
        <v>1.7</v>
      </c>
      <c r="F19" s="17" t="s">
        <v>2</v>
      </c>
    </row>
    <row r="20" spans="1:6" ht="15.6" x14ac:dyDescent="0.3">
      <c r="A20" s="22" t="s">
        <v>96</v>
      </c>
      <c r="B20" s="47" t="s">
        <v>2</v>
      </c>
      <c r="C20" s="10">
        <v>641</v>
      </c>
      <c r="D20" s="62" t="s">
        <v>2</v>
      </c>
      <c r="E20" s="14">
        <v>632.1</v>
      </c>
      <c r="F20" s="17" t="s">
        <v>2</v>
      </c>
    </row>
    <row r="21" spans="1:6" ht="15.6" x14ac:dyDescent="0.3">
      <c r="A21" s="22" t="s">
        <v>97</v>
      </c>
      <c r="B21" s="47" t="s">
        <v>2</v>
      </c>
      <c r="C21" s="10">
        <v>220</v>
      </c>
      <c r="D21" s="62" t="s">
        <v>2</v>
      </c>
      <c r="E21" s="14">
        <v>219.4</v>
      </c>
      <c r="F21" s="17" t="s">
        <v>2</v>
      </c>
    </row>
    <row r="22" spans="1:6" ht="15.6" x14ac:dyDescent="0.3">
      <c r="A22" s="22" t="s">
        <v>98</v>
      </c>
      <c r="B22" s="47" t="s">
        <v>2</v>
      </c>
      <c r="C22" s="10">
        <v>43</v>
      </c>
      <c r="D22" s="62" t="s">
        <v>2</v>
      </c>
      <c r="E22" s="14">
        <v>44.2</v>
      </c>
      <c r="F22" s="17" t="s">
        <v>2</v>
      </c>
    </row>
    <row r="23" spans="1:6" ht="15.6" x14ac:dyDescent="0.3">
      <c r="A23" s="22" t="s">
        <v>99</v>
      </c>
      <c r="B23" s="47" t="s">
        <v>2</v>
      </c>
      <c r="C23" s="10">
        <v>27.9</v>
      </c>
      <c r="D23" s="62" t="s">
        <v>2</v>
      </c>
      <c r="E23" s="14">
        <v>49.9</v>
      </c>
      <c r="F23" s="17" t="s">
        <v>2</v>
      </c>
    </row>
    <row r="24" spans="1:6" ht="15.6" x14ac:dyDescent="0.3">
      <c r="A24" s="22" t="s">
        <v>100</v>
      </c>
      <c r="B24" s="47" t="s">
        <v>2</v>
      </c>
      <c r="C24" s="10">
        <v>18612.400000000001</v>
      </c>
      <c r="D24" s="62" t="s">
        <v>2</v>
      </c>
      <c r="E24" s="14">
        <v>16946.3</v>
      </c>
      <c r="F24" s="17" t="s">
        <v>2</v>
      </c>
    </row>
    <row r="25" spans="1:6" ht="15.6" x14ac:dyDescent="0.3">
      <c r="A25" s="28" t="s">
        <v>18</v>
      </c>
      <c r="B25" s="52" t="s">
        <v>2</v>
      </c>
      <c r="C25" s="30">
        <v>61474.9</v>
      </c>
      <c r="D25" s="63" t="s">
        <v>2</v>
      </c>
      <c r="E25" s="32">
        <v>58890.6</v>
      </c>
      <c r="F25" s="33" t="s">
        <v>2</v>
      </c>
    </row>
    <row r="26" spans="1:6" ht="15.6" x14ac:dyDescent="0.3">
      <c r="A26" s="15" t="s">
        <v>0</v>
      </c>
      <c r="B26" s="47" t="s">
        <v>2</v>
      </c>
      <c r="C26" s="17" t="s">
        <v>2</v>
      </c>
      <c r="D26" s="62" t="s">
        <v>2</v>
      </c>
      <c r="E26" s="21" t="s">
        <v>2</v>
      </c>
      <c r="F26" s="17" t="s">
        <v>2</v>
      </c>
    </row>
    <row r="27" spans="1:6" ht="15.6" x14ac:dyDescent="0.3">
      <c r="A27" s="22" t="s">
        <v>93</v>
      </c>
      <c r="B27" s="47" t="s">
        <v>2</v>
      </c>
      <c r="C27" s="10">
        <v>549.70000000000005</v>
      </c>
      <c r="D27" s="62" t="s">
        <v>2</v>
      </c>
      <c r="E27" s="14">
        <v>427.6</v>
      </c>
      <c r="F27" s="17" t="s">
        <v>2</v>
      </c>
    </row>
    <row r="28" spans="1:6" ht="15.6" x14ac:dyDescent="0.3">
      <c r="A28" s="22" t="s">
        <v>94</v>
      </c>
      <c r="B28" s="47" t="s">
        <v>2</v>
      </c>
      <c r="C28" s="10">
        <v>563.29999999999995</v>
      </c>
      <c r="D28" s="62" t="s">
        <v>2</v>
      </c>
      <c r="E28" s="14">
        <v>468.2</v>
      </c>
      <c r="F28" s="17" t="s">
        <v>2</v>
      </c>
    </row>
    <row r="29" spans="1:6" ht="15.6" x14ac:dyDescent="0.3">
      <c r="A29" s="22" t="s">
        <v>22</v>
      </c>
      <c r="B29" s="47" t="s">
        <v>2</v>
      </c>
      <c r="C29" s="10">
        <v>3790</v>
      </c>
      <c r="D29" s="62" t="s">
        <v>2</v>
      </c>
      <c r="E29" s="14">
        <v>3449.6</v>
      </c>
      <c r="F29" s="17" t="s">
        <v>2</v>
      </c>
    </row>
    <row r="30" spans="1:6" ht="15.6" x14ac:dyDescent="0.3">
      <c r="A30" s="22" t="s">
        <v>95</v>
      </c>
      <c r="B30" s="47" t="s">
        <v>2</v>
      </c>
      <c r="C30" s="10">
        <v>1.3</v>
      </c>
      <c r="D30" s="62" t="s">
        <v>2</v>
      </c>
      <c r="E30" s="14">
        <v>2.6</v>
      </c>
      <c r="F30" s="17" t="s">
        <v>2</v>
      </c>
    </row>
    <row r="31" spans="1:6" ht="15.6" x14ac:dyDescent="0.3">
      <c r="A31" s="22" t="s">
        <v>101</v>
      </c>
      <c r="B31" s="47" t="s">
        <v>2</v>
      </c>
      <c r="C31" s="10">
        <v>270.89999999999998</v>
      </c>
      <c r="D31" s="62" t="s">
        <v>2</v>
      </c>
      <c r="E31" s="14">
        <v>338.2</v>
      </c>
      <c r="F31" s="17" t="s">
        <v>2</v>
      </c>
    </row>
    <row r="32" spans="1:6" ht="15.6" x14ac:dyDescent="0.3">
      <c r="A32" s="22" t="s">
        <v>96</v>
      </c>
      <c r="B32" s="47" t="s">
        <v>2</v>
      </c>
      <c r="C32" s="10">
        <v>41.5</v>
      </c>
      <c r="D32" s="62" t="s">
        <v>2</v>
      </c>
      <c r="E32" s="14">
        <v>43.7</v>
      </c>
      <c r="F32" s="17" t="s">
        <v>2</v>
      </c>
    </row>
    <row r="33" spans="1:6" ht="15.6" x14ac:dyDescent="0.3">
      <c r="A33" s="22" t="s">
        <v>97</v>
      </c>
      <c r="B33" s="47" t="s">
        <v>2</v>
      </c>
      <c r="C33" s="10">
        <v>15.9</v>
      </c>
      <c r="D33" s="62" t="s">
        <v>2</v>
      </c>
      <c r="E33" s="14">
        <v>15.4</v>
      </c>
      <c r="F33" s="17" t="s">
        <v>2</v>
      </c>
    </row>
    <row r="34" spans="1:6" ht="15.6" x14ac:dyDescent="0.3">
      <c r="A34" s="22" t="s">
        <v>98</v>
      </c>
      <c r="B34" s="47" t="s">
        <v>2</v>
      </c>
      <c r="C34" s="10">
        <v>112.1</v>
      </c>
      <c r="D34" s="62" t="s">
        <v>2</v>
      </c>
      <c r="E34" s="14">
        <v>113.5</v>
      </c>
      <c r="F34" s="17" t="s">
        <v>2</v>
      </c>
    </row>
    <row r="35" spans="1:6" ht="15.6" x14ac:dyDescent="0.3">
      <c r="A35" s="22" t="s">
        <v>99</v>
      </c>
      <c r="B35" s="47" t="s">
        <v>2</v>
      </c>
      <c r="C35" s="10">
        <v>131.19999999999999</v>
      </c>
      <c r="D35" s="62" t="s">
        <v>2</v>
      </c>
      <c r="E35" s="14">
        <v>452.5</v>
      </c>
      <c r="F35" s="17" t="s">
        <v>2</v>
      </c>
    </row>
    <row r="36" spans="1:6" ht="15.6" x14ac:dyDescent="0.3">
      <c r="A36" s="28" t="s">
        <v>19</v>
      </c>
      <c r="B36" s="52" t="s">
        <v>2</v>
      </c>
      <c r="C36" s="30">
        <v>5475.9</v>
      </c>
      <c r="D36" s="63" t="s">
        <v>2</v>
      </c>
      <c r="E36" s="32">
        <v>5311.3</v>
      </c>
      <c r="F36" s="33" t="s">
        <v>2</v>
      </c>
    </row>
    <row r="37" spans="1:6" ht="15.6" x14ac:dyDescent="0.3">
      <c r="A37" s="28" t="s">
        <v>102</v>
      </c>
      <c r="B37" s="60" t="s">
        <v>2</v>
      </c>
      <c r="C37" s="30">
        <v>66950.8</v>
      </c>
      <c r="D37" s="63" t="s">
        <v>2</v>
      </c>
      <c r="E37" s="32">
        <v>64201.9</v>
      </c>
      <c r="F37" s="33" t="s">
        <v>2</v>
      </c>
    </row>
    <row r="38" spans="1:6" ht="16.2" thickBot="1" x14ac:dyDescent="0.35">
      <c r="A38" s="23" t="s">
        <v>103</v>
      </c>
      <c r="B38" s="61" t="s">
        <v>2</v>
      </c>
      <c r="C38" s="24">
        <v>101389.6</v>
      </c>
      <c r="D38" s="64" t="s">
        <v>2</v>
      </c>
      <c r="E38" s="25">
        <v>95602.2</v>
      </c>
      <c r="F38" s="24" t="s">
        <v>2</v>
      </c>
    </row>
    <row r="39" spans="1:6" ht="16.8" thickTop="1" thickBot="1" x14ac:dyDescent="0.35">
      <c r="A39" s="43" t="s">
        <v>0</v>
      </c>
      <c r="B39" s="65" t="s">
        <v>2</v>
      </c>
      <c r="C39" s="44" t="s">
        <v>2</v>
      </c>
      <c r="D39" s="43" t="s">
        <v>2</v>
      </c>
      <c r="E39" s="44" t="s">
        <v>2</v>
      </c>
      <c r="F39" s="44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Z48"/>
  <sheetViews>
    <sheetView topLeftCell="A17" workbookViewId="0">
      <selection activeCell="C53" sqref="C5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71" t="s">
        <v>174</v>
      </c>
    </row>
    <row r="3" spans="1:6" ht="21" x14ac:dyDescent="0.4">
      <c r="A3" s="1" t="s">
        <v>1</v>
      </c>
    </row>
    <row r="4" spans="1:6" x14ac:dyDescent="0.3">
      <c r="A4" t="s">
        <v>104</v>
      </c>
    </row>
    <row r="6" spans="1:6" ht="16.2" thickBot="1" x14ac:dyDescent="0.35">
      <c r="A6" s="2" t="s">
        <v>10</v>
      </c>
      <c r="B6" s="3" t="s">
        <v>2</v>
      </c>
      <c r="C6" s="4" t="s">
        <v>24</v>
      </c>
      <c r="D6" s="4" t="s">
        <v>2</v>
      </c>
      <c r="E6" s="4" t="s">
        <v>25</v>
      </c>
      <c r="F6" s="4" t="s">
        <v>2</v>
      </c>
    </row>
    <row r="7" spans="1:6" ht="16.2" thickBot="1" x14ac:dyDescent="0.35">
      <c r="A7" s="5" t="s">
        <v>0</v>
      </c>
      <c r="B7" s="5" t="s">
        <v>2</v>
      </c>
      <c r="C7" s="7" t="s">
        <v>2</v>
      </c>
      <c r="D7" s="7" t="s">
        <v>2</v>
      </c>
      <c r="E7" s="7" t="s">
        <v>2</v>
      </c>
      <c r="F7" s="7" t="s">
        <v>2</v>
      </c>
    </row>
    <row r="8" spans="1:6" ht="16.2" thickTop="1" x14ac:dyDescent="0.3">
      <c r="A8" s="8" t="s">
        <v>4</v>
      </c>
      <c r="B8" s="9" t="s">
        <v>2</v>
      </c>
      <c r="C8" s="10">
        <v>2211.6999999999998</v>
      </c>
      <c r="D8" s="11" t="s">
        <v>2</v>
      </c>
      <c r="E8" s="12">
        <v>-3808.9</v>
      </c>
      <c r="F8" s="13" t="s">
        <v>2</v>
      </c>
    </row>
    <row r="9" spans="1:6" ht="15.6" x14ac:dyDescent="0.3">
      <c r="A9" s="8" t="s">
        <v>14</v>
      </c>
      <c r="B9" s="9" t="s">
        <v>2</v>
      </c>
      <c r="C9" s="10">
        <v>-3137.6</v>
      </c>
      <c r="D9" s="16" t="s">
        <v>2</v>
      </c>
      <c r="E9" s="14">
        <v>6318.9</v>
      </c>
      <c r="F9" s="17" t="s">
        <v>2</v>
      </c>
    </row>
    <row r="10" spans="1:6" ht="15.6" x14ac:dyDescent="0.3">
      <c r="A10" s="8" t="s">
        <v>33</v>
      </c>
      <c r="B10" s="9" t="s">
        <v>2</v>
      </c>
      <c r="C10" s="10">
        <v>-63.2</v>
      </c>
      <c r="D10" s="16" t="s">
        <v>2</v>
      </c>
      <c r="E10" s="14">
        <v>-15</v>
      </c>
      <c r="F10" s="17" t="s">
        <v>2</v>
      </c>
    </row>
    <row r="11" spans="1:6" ht="15.6" x14ac:dyDescent="0.3">
      <c r="A11" s="8" t="s">
        <v>41</v>
      </c>
      <c r="B11" s="9" t="s">
        <v>2</v>
      </c>
      <c r="C11" s="10">
        <v>1136.0999999999999</v>
      </c>
      <c r="D11" s="16" t="s">
        <v>2</v>
      </c>
      <c r="E11" s="14">
        <v>423.3</v>
      </c>
      <c r="F11" s="17" t="s">
        <v>2</v>
      </c>
    </row>
    <row r="12" spans="1:6" ht="15.6" x14ac:dyDescent="0.3">
      <c r="A12" s="8" t="s">
        <v>105</v>
      </c>
      <c r="B12" s="9" t="s">
        <v>2</v>
      </c>
      <c r="C12" s="10">
        <v>204.3</v>
      </c>
      <c r="D12" s="16" t="s">
        <v>2</v>
      </c>
      <c r="E12" s="14">
        <v>396.9</v>
      </c>
      <c r="F12" s="17" t="s">
        <v>2</v>
      </c>
    </row>
    <row r="13" spans="1:6" ht="15.6" x14ac:dyDescent="0.3">
      <c r="A13" s="8" t="s">
        <v>13</v>
      </c>
      <c r="B13" s="9" t="s">
        <v>2</v>
      </c>
      <c r="C13" s="10">
        <v>1168</v>
      </c>
      <c r="D13" s="16" t="s">
        <v>2</v>
      </c>
      <c r="E13" s="14">
        <v>-1534.7</v>
      </c>
      <c r="F13" s="17" t="s">
        <v>2</v>
      </c>
    </row>
    <row r="14" spans="1:6" ht="15.6" x14ac:dyDescent="0.3">
      <c r="A14" s="8" t="s">
        <v>106</v>
      </c>
      <c r="B14" s="9" t="s">
        <v>2</v>
      </c>
      <c r="C14" s="10">
        <v>-56.9</v>
      </c>
      <c r="D14" s="16" t="s">
        <v>2</v>
      </c>
      <c r="E14" s="14">
        <v>-46.3</v>
      </c>
      <c r="F14" s="17" t="s">
        <v>2</v>
      </c>
    </row>
    <row r="15" spans="1:6" ht="15.6" x14ac:dyDescent="0.3">
      <c r="A15" s="8" t="s">
        <v>107</v>
      </c>
      <c r="B15" s="9" t="s">
        <v>2</v>
      </c>
      <c r="C15" s="10">
        <v>-0.1</v>
      </c>
      <c r="D15" s="16" t="s">
        <v>2</v>
      </c>
      <c r="E15" s="14">
        <v>1</v>
      </c>
      <c r="F15" s="17" t="s">
        <v>2</v>
      </c>
    </row>
    <row r="16" spans="1:6" ht="15.6" x14ac:dyDescent="0.3">
      <c r="A16" s="8" t="s">
        <v>108</v>
      </c>
      <c r="B16" s="9" t="s">
        <v>2</v>
      </c>
      <c r="C16" s="10">
        <v>410.9</v>
      </c>
      <c r="D16" s="16" t="s">
        <v>2</v>
      </c>
      <c r="E16" s="14">
        <v>23.8</v>
      </c>
      <c r="F16" s="17" t="s">
        <v>2</v>
      </c>
    </row>
    <row r="17" spans="1:6" ht="15.6" x14ac:dyDescent="0.3">
      <c r="A17" s="8" t="s">
        <v>109</v>
      </c>
      <c r="B17" s="9" t="s">
        <v>2</v>
      </c>
      <c r="C17" s="10">
        <v>-226</v>
      </c>
      <c r="D17" s="16" t="s">
        <v>2</v>
      </c>
      <c r="E17" s="14">
        <v>-364.1</v>
      </c>
      <c r="F17" s="17" t="s">
        <v>2</v>
      </c>
    </row>
    <row r="18" spans="1:6" ht="15.6" x14ac:dyDescent="0.3">
      <c r="A18" s="8" t="s">
        <v>110</v>
      </c>
      <c r="B18" s="9" t="s">
        <v>2</v>
      </c>
      <c r="C18" s="10">
        <v>-158.30000000000001</v>
      </c>
      <c r="D18" s="16" t="s">
        <v>2</v>
      </c>
      <c r="E18" s="14">
        <v>-112.2</v>
      </c>
      <c r="F18" s="17" t="s">
        <v>2</v>
      </c>
    </row>
    <row r="19" spans="1:6" ht="15.6" x14ac:dyDescent="0.3">
      <c r="A19" s="66" t="s">
        <v>5</v>
      </c>
      <c r="B19" s="60" t="s">
        <v>2</v>
      </c>
      <c r="C19" s="30">
        <v>1488.9</v>
      </c>
      <c r="D19" s="31" t="s">
        <v>2</v>
      </c>
      <c r="E19" s="32">
        <v>1282.7</v>
      </c>
      <c r="F19" s="33" t="s">
        <v>2</v>
      </c>
    </row>
    <row r="20" spans="1:6" ht="15.6" x14ac:dyDescent="0.3">
      <c r="A20" s="9" t="s">
        <v>0</v>
      </c>
      <c r="B20" s="9" t="s">
        <v>2</v>
      </c>
      <c r="C20" s="17" t="s">
        <v>2</v>
      </c>
      <c r="D20" s="16" t="s">
        <v>2</v>
      </c>
      <c r="E20" s="21" t="s">
        <v>2</v>
      </c>
      <c r="F20" s="17" t="s">
        <v>2</v>
      </c>
    </row>
    <row r="21" spans="1:6" ht="31.2" x14ac:dyDescent="0.3">
      <c r="A21" s="8" t="s">
        <v>111</v>
      </c>
      <c r="B21" s="9" t="s">
        <v>2</v>
      </c>
      <c r="C21" s="10">
        <v>2900.9</v>
      </c>
      <c r="D21" s="16" t="s">
        <v>2</v>
      </c>
      <c r="E21" s="14">
        <v>300.10000000000002</v>
      </c>
      <c r="F21" s="17" t="s">
        <v>2</v>
      </c>
    </row>
    <row r="22" spans="1:6" ht="15.6" x14ac:dyDescent="0.3">
      <c r="A22" s="8" t="s">
        <v>112</v>
      </c>
      <c r="B22" s="9" t="s">
        <v>2</v>
      </c>
      <c r="C22" s="10">
        <v>13.2</v>
      </c>
      <c r="D22" s="16" t="s">
        <v>2</v>
      </c>
      <c r="E22" s="14">
        <v>704.6</v>
      </c>
      <c r="F22" s="17" t="s">
        <v>2</v>
      </c>
    </row>
    <row r="23" spans="1:6" ht="31.2" x14ac:dyDescent="0.3">
      <c r="A23" s="8" t="s">
        <v>113</v>
      </c>
      <c r="B23" s="9" t="s">
        <v>2</v>
      </c>
      <c r="C23" s="10">
        <v>1399.6</v>
      </c>
      <c r="D23" s="16" t="s">
        <v>2</v>
      </c>
      <c r="E23" s="14" t="s">
        <v>3</v>
      </c>
      <c r="F23" s="17" t="s">
        <v>2</v>
      </c>
    </row>
    <row r="24" spans="1:6" ht="15.6" x14ac:dyDescent="0.3">
      <c r="A24" s="8" t="s">
        <v>114</v>
      </c>
      <c r="B24" s="9" t="s">
        <v>2</v>
      </c>
      <c r="C24" s="10">
        <v>-1749.2</v>
      </c>
      <c r="D24" s="16" t="s">
        <v>2</v>
      </c>
      <c r="E24" s="14">
        <v>-780.4</v>
      </c>
      <c r="F24" s="17" t="s">
        <v>2</v>
      </c>
    </row>
    <row r="25" spans="1:6" ht="15.6" x14ac:dyDescent="0.3">
      <c r="A25" s="8" t="s">
        <v>115</v>
      </c>
      <c r="B25" s="9" t="s">
        <v>2</v>
      </c>
      <c r="C25" s="10">
        <v>-152.9</v>
      </c>
      <c r="D25" s="16" t="s">
        <v>2</v>
      </c>
      <c r="E25" s="14">
        <v>-707</v>
      </c>
      <c r="F25" s="17" t="s">
        <v>2</v>
      </c>
    </row>
    <row r="26" spans="1:6" ht="31.2" x14ac:dyDescent="0.3">
      <c r="A26" s="8" t="s">
        <v>116</v>
      </c>
      <c r="B26" s="9" t="s">
        <v>2</v>
      </c>
      <c r="C26" s="10">
        <v>-1500</v>
      </c>
      <c r="D26" s="16" t="s">
        <v>2</v>
      </c>
      <c r="E26" s="14">
        <v>-139</v>
      </c>
      <c r="F26" s="17" t="s">
        <v>2</v>
      </c>
    </row>
    <row r="27" spans="1:6" ht="15.6" x14ac:dyDescent="0.3">
      <c r="A27" s="8" t="s">
        <v>117</v>
      </c>
      <c r="B27" s="9" t="s">
        <v>2</v>
      </c>
      <c r="C27" s="10">
        <v>11.6</v>
      </c>
      <c r="D27" s="16" t="s">
        <v>2</v>
      </c>
      <c r="E27" s="14">
        <v>37.6</v>
      </c>
      <c r="F27" s="17" t="s">
        <v>2</v>
      </c>
    </row>
    <row r="28" spans="1:6" ht="15.6" x14ac:dyDescent="0.3">
      <c r="A28" s="66" t="s">
        <v>6</v>
      </c>
      <c r="B28" s="60" t="s">
        <v>2</v>
      </c>
      <c r="C28" s="30">
        <v>923.2</v>
      </c>
      <c r="D28" s="31" t="s">
        <v>2</v>
      </c>
      <c r="E28" s="32">
        <v>-584.1</v>
      </c>
      <c r="F28" s="33" t="s">
        <v>2</v>
      </c>
    </row>
    <row r="29" spans="1:6" ht="15.6" x14ac:dyDescent="0.3">
      <c r="A29" s="9" t="s">
        <v>0</v>
      </c>
      <c r="B29" s="9" t="s">
        <v>2</v>
      </c>
      <c r="C29" s="17" t="s">
        <v>2</v>
      </c>
      <c r="D29" s="16" t="s">
        <v>2</v>
      </c>
      <c r="E29" s="21" t="s">
        <v>2</v>
      </c>
      <c r="F29" s="17" t="s">
        <v>2</v>
      </c>
    </row>
    <row r="30" spans="1:6" ht="31.2" x14ac:dyDescent="0.3">
      <c r="A30" s="8" t="s">
        <v>118</v>
      </c>
      <c r="B30" s="9" t="s">
        <v>2</v>
      </c>
      <c r="C30" s="10">
        <v>-691.2</v>
      </c>
      <c r="D30" s="16" t="s">
        <v>2</v>
      </c>
      <c r="E30" s="14">
        <v>-391.3</v>
      </c>
      <c r="F30" s="17" t="s">
        <v>2</v>
      </c>
    </row>
    <row r="31" spans="1:6" ht="15.6" x14ac:dyDescent="0.3">
      <c r="A31" s="8" t="s">
        <v>119</v>
      </c>
      <c r="B31" s="9" t="s">
        <v>2</v>
      </c>
      <c r="C31" s="10">
        <v>5208.2</v>
      </c>
      <c r="D31" s="16" t="s">
        <v>2</v>
      </c>
      <c r="E31" s="14">
        <v>3299.1</v>
      </c>
      <c r="F31" s="17" t="s">
        <v>2</v>
      </c>
    </row>
    <row r="32" spans="1:6" ht="15.6" x14ac:dyDescent="0.3">
      <c r="A32" s="8" t="s">
        <v>120</v>
      </c>
      <c r="B32" s="9" t="s">
        <v>2</v>
      </c>
      <c r="C32" s="10">
        <v>-6444.3</v>
      </c>
      <c r="D32" s="16" t="s">
        <v>2</v>
      </c>
      <c r="E32" s="14">
        <v>-4275.8</v>
      </c>
      <c r="F32" s="17" t="s">
        <v>2</v>
      </c>
    </row>
    <row r="33" spans="1:52" ht="15.6" x14ac:dyDescent="0.3">
      <c r="A33" s="8" t="s">
        <v>121</v>
      </c>
      <c r="B33" s="9" t="s">
        <v>2</v>
      </c>
      <c r="C33" s="10" t="s">
        <v>3</v>
      </c>
      <c r="D33" s="16" t="s">
        <v>2</v>
      </c>
      <c r="E33" s="14">
        <v>-179</v>
      </c>
      <c r="F33" s="17" t="s">
        <v>2</v>
      </c>
    </row>
    <row r="34" spans="1:52" ht="15.6" x14ac:dyDescent="0.3">
      <c r="A34" s="8" t="s">
        <v>122</v>
      </c>
      <c r="B34" s="9" t="s">
        <v>2</v>
      </c>
      <c r="C34" s="10">
        <v>-31.5</v>
      </c>
      <c r="D34" s="16" t="s">
        <v>2</v>
      </c>
      <c r="E34" s="14">
        <v>-29.6</v>
      </c>
      <c r="F34" s="17" t="s">
        <v>2</v>
      </c>
    </row>
    <row r="35" spans="1:52" ht="31.2" x14ac:dyDescent="0.3">
      <c r="A35" s="8" t="s">
        <v>123</v>
      </c>
      <c r="B35" s="9" t="s">
        <v>2</v>
      </c>
      <c r="C35" s="10">
        <v>-35.700000000000003</v>
      </c>
      <c r="D35" s="16" t="s">
        <v>2</v>
      </c>
      <c r="E35" s="14">
        <v>-2.7</v>
      </c>
      <c r="F35" s="17" t="s">
        <v>2</v>
      </c>
    </row>
    <row r="36" spans="1:52" ht="15.6" x14ac:dyDescent="0.3">
      <c r="A36" s="8" t="s">
        <v>124</v>
      </c>
      <c r="B36" s="9" t="s">
        <v>2</v>
      </c>
      <c r="C36" s="10">
        <v>-11.6</v>
      </c>
      <c r="D36" s="16" t="s">
        <v>2</v>
      </c>
      <c r="E36" s="14">
        <v>-2.7</v>
      </c>
      <c r="F36" s="17" t="s">
        <v>2</v>
      </c>
    </row>
    <row r="37" spans="1:52" ht="31.2" x14ac:dyDescent="0.3">
      <c r="A37" s="8" t="s">
        <v>125</v>
      </c>
      <c r="B37" s="9" t="s">
        <v>2</v>
      </c>
      <c r="C37" s="10">
        <v>-52.2</v>
      </c>
      <c r="D37" s="16" t="s">
        <v>2</v>
      </c>
      <c r="E37" s="14">
        <v>-0.1</v>
      </c>
      <c r="F37" s="17" t="s">
        <v>2</v>
      </c>
    </row>
    <row r="38" spans="1:52" ht="31.2" x14ac:dyDescent="0.3">
      <c r="A38" s="8" t="s">
        <v>126</v>
      </c>
      <c r="B38" s="9" t="s">
        <v>2</v>
      </c>
      <c r="C38" s="10" t="s">
        <v>3</v>
      </c>
      <c r="D38" s="16" t="s">
        <v>2</v>
      </c>
      <c r="E38" s="14">
        <v>1083.2</v>
      </c>
      <c r="F38" s="17" t="s">
        <v>2</v>
      </c>
    </row>
    <row r="39" spans="1:52" ht="15.6" x14ac:dyDescent="0.3">
      <c r="A39" s="8" t="s">
        <v>127</v>
      </c>
      <c r="B39" s="9" t="s">
        <v>2</v>
      </c>
      <c r="C39" s="10">
        <v>-424.7</v>
      </c>
      <c r="D39" s="16" t="s">
        <v>2</v>
      </c>
      <c r="E39" s="14">
        <v>-545.29999999999995</v>
      </c>
      <c r="F39" s="17" t="s">
        <v>2</v>
      </c>
    </row>
    <row r="40" spans="1:52" ht="15.6" x14ac:dyDescent="0.3">
      <c r="A40" s="66" t="s">
        <v>7</v>
      </c>
      <c r="B40" s="60" t="s">
        <v>2</v>
      </c>
      <c r="C40" s="30">
        <v>-2483</v>
      </c>
      <c r="D40" s="31" t="s">
        <v>2</v>
      </c>
      <c r="E40" s="32">
        <v>-1044.2</v>
      </c>
      <c r="F40" s="33" t="s">
        <v>2</v>
      </c>
    </row>
    <row r="41" spans="1:52" ht="15.6" x14ac:dyDescent="0.3">
      <c r="A41" s="9" t="s">
        <v>0</v>
      </c>
      <c r="B41" s="9" t="s">
        <v>2</v>
      </c>
      <c r="C41" s="17" t="s">
        <v>2</v>
      </c>
      <c r="D41" s="16" t="s">
        <v>2</v>
      </c>
      <c r="E41" s="21" t="s">
        <v>2</v>
      </c>
      <c r="F41" s="17" t="s">
        <v>2</v>
      </c>
    </row>
    <row r="42" spans="1:52" ht="31.2" x14ac:dyDescent="0.3">
      <c r="A42" s="8" t="s">
        <v>128</v>
      </c>
      <c r="B42" s="9" t="s">
        <v>2</v>
      </c>
      <c r="C42" s="10">
        <v>-5.4</v>
      </c>
      <c r="D42" s="16" t="s">
        <v>2</v>
      </c>
      <c r="E42" s="14">
        <v>-3.3</v>
      </c>
      <c r="F42" s="17" t="s">
        <v>2</v>
      </c>
    </row>
    <row r="43" spans="1:52" ht="15.6" x14ac:dyDescent="0.3">
      <c r="A43" s="66" t="s">
        <v>129</v>
      </c>
      <c r="B43" s="60" t="s">
        <v>2</v>
      </c>
      <c r="C43" s="30">
        <v>-76.3</v>
      </c>
      <c r="D43" s="31" t="s">
        <v>2</v>
      </c>
      <c r="E43" s="32">
        <v>-348.9</v>
      </c>
      <c r="F43" s="33" t="s">
        <v>2</v>
      </c>
    </row>
    <row r="44" spans="1:52" ht="15.6" x14ac:dyDescent="0.3">
      <c r="A44" s="8" t="s">
        <v>130</v>
      </c>
      <c r="B44" s="9" t="s">
        <v>2</v>
      </c>
      <c r="C44" s="10">
        <v>1432.8</v>
      </c>
      <c r="D44" s="16" t="s">
        <v>2</v>
      </c>
      <c r="E44" s="14">
        <v>1302.4000000000001</v>
      </c>
      <c r="F44" s="17" t="s">
        <v>2</v>
      </c>
    </row>
    <row r="45" spans="1:52" ht="16.2" thickBot="1" x14ac:dyDescent="0.35">
      <c r="A45" s="61" t="s">
        <v>131</v>
      </c>
      <c r="B45" s="61" t="s">
        <v>2</v>
      </c>
      <c r="C45" s="24">
        <v>1356.5</v>
      </c>
      <c r="D45" s="25" t="s">
        <v>2</v>
      </c>
      <c r="E45" s="25">
        <v>953.5</v>
      </c>
      <c r="F45" s="24" t="s">
        <v>2</v>
      </c>
    </row>
    <row r="46" spans="1:52" ht="16.2" thickTop="1" x14ac:dyDescent="0.3">
      <c r="A46" s="15" t="s">
        <v>0</v>
      </c>
      <c r="B46" s="15" t="s">
        <v>2</v>
      </c>
      <c r="C46" s="15" t="s">
        <v>2</v>
      </c>
      <c r="D46" s="38" t="s">
        <v>2</v>
      </c>
      <c r="E46" s="38" t="s">
        <v>2</v>
      </c>
      <c r="F46" s="38" t="s">
        <v>2</v>
      </c>
    </row>
    <row r="48" spans="1:52" ht="15" thickBot="1" x14ac:dyDescent="0.35">
      <c r="A48" s="74" t="s">
        <v>132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</row>
  </sheetData>
  <mergeCells count="1">
    <mergeCell ref="A48:AZ4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21"/>
  <sheetViews>
    <sheetView topLeftCell="A2" workbookViewId="0">
      <selection activeCell="C53" sqref="C5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  <col min="11" max="11" width="20.44140625" customWidth="1"/>
  </cols>
  <sheetData>
    <row r="1" spans="1:11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</row>
    <row r="2" spans="1:11" x14ac:dyDescent="0.3">
      <c r="A2" s="71" t="s">
        <v>174</v>
      </c>
    </row>
    <row r="3" spans="1:11" ht="21" x14ac:dyDescent="0.4">
      <c r="A3" s="1" t="s">
        <v>1</v>
      </c>
    </row>
    <row r="4" spans="1:11" x14ac:dyDescent="0.3">
      <c r="A4" t="s">
        <v>133</v>
      </c>
    </row>
    <row r="6" spans="1:11" x14ac:dyDescent="0.3">
      <c r="A6" t="s">
        <v>133</v>
      </c>
    </row>
    <row r="7" spans="1:11" ht="16.2" thickBot="1" x14ac:dyDescent="0.35">
      <c r="A7" s="42" t="s">
        <v>0</v>
      </c>
      <c r="B7" s="42" t="s">
        <v>2</v>
      </c>
      <c r="C7" s="42" t="s">
        <v>2</v>
      </c>
      <c r="D7" s="42" t="s">
        <v>2</v>
      </c>
      <c r="E7" s="42" t="s">
        <v>2</v>
      </c>
      <c r="F7" s="42" t="s">
        <v>2</v>
      </c>
      <c r="G7" s="42" t="s">
        <v>2</v>
      </c>
      <c r="H7" s="42" t="s">
        <v>2</v>
      </c>
      <c r="I7" s="42" t="s">
        <v>2</v>
      </c>
      <c r="J7" s="42" t="s">
        <v>2</v>
      </c>
      <c r="K7" s="42" t="s">
        <v>2</v>
      </c>
    </row>
    <row r="8" spans="1:11" ht="15.6" x14ac:dyDescent="0.3">
      <c r="A8" s="5" t="s">
        <v>0</v>
      </c>
      <c r="B8" s="4" t="s">
        <v>2</v>
      </c>
      <c r="C8" s="75" t="s">
        <v>134</v>
      </c>
      <c r="D8" s="75"/>
      <c r="E8" s="75"/>
      <c r="F8" s="4" t="s">
        <v>2</v>
      </c>
      <c r="G8" s="5" t="s">
        <v>2</v>
      </c>
      <c r="H8" s="4" t="s">
        <v>2</v>
      </c>
      <c r="I8" s="5" t="s">
        <v>2</v>
      </c>
      <c r="J8" s="4" t="s">
        <v>2</v>
      </c>
      <c r="K8" s="5" t="s">
        <v>2</v>
      </c>
    </row>
    <row r="9" spans="1:11" ht="16.2" thickBot="1" x14ac:dyDescent="0.35">
      <c r="A9" s="67" t="s">
        <v>135</v>
      </c>
      <c r="B9" s="68" t="s">
        <v>2</v>
      </c>
      <c r="C9" s="68" t="s">
        <v>136</v>
      </c>
      <c r="D9" s="68" t="s">
        <v>2</v>
      </c>
      <c r="E9" s="68" t="s">
        <v>137</v>
      </c>
      <c r="F9" s="68" t="s">
        <v>2</v>
      </c>
      <c r="G9" s="68" t="s">
        <v>138</v>
      </c>
      <c r="H9" s="68" t="s">
        <v>2</v>
      </c>
      <c r="I9" s="68" t="s">
        <v>139</v>
      </c>
      <c r="J9" s="68" t="s">
        <v>2</v>
      </c>
      <c r="K9" s="68" t="s">
        <v>140</v>
      </c>
    </row>
    <row r="10" spans="1:11" ht="15.6" x14ac:dyDescent="0.3">
      <c r="A10" s="5" t="s">
        <v>0</v>
      </c>
      <c r="B10" s="7" t="s">
        <v>2</v>
      </c>
      <c r="C10" s="7" t="s">
        <v>2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</row>
    <row r="11" spans="1:11" ht="15.6" x14ac:dyDescent="0.3">
      <c r="A11" s="8" t="s">
        <v>141</v>
      </c>
      <c r="B11" s="21" t="s">
        <v>2</v>
      </c>
      <c r="C11" s="14">
        <v>63185.7</v>
      </c>
      <c r="D11" s="21" t="s">
        <v>2</v>
      </c>
      <c r="E11" s="14">
        <v>2401</v>
      </c>
      <c r="F11" s="21" t="s">
        <v>2</v>
      </c>
      <c r="G11" s="14">
        <v>421896</v>
      </c>
      <c r="H11" s="21" t="s">
        <v>2</v>
      </c>
      <c r="I11" s="14">
        <v>1.8</v>
      </c>
      <c r="J11" s="21" t="s">
        <v>2</v>
      </c>
      <c r="K11" s="14">
        <v>7.51</v>
      </c>
    </row>
    <row r="12" spans="1:11" ht="15.6" x14ac:dyDescent="0.3">
      <c r="A12" s="18" t="s">
        <v>142</v>
      </c>
      <c r="B12" s="21" t="s">
        <v>2</v>
      </c>
      <c r="C12" s="14">
        <v>51560.1</v>
      </c>
      <c r="D12" s="21" t="s">
        <v>2</v>
      </c>
      <c r="E12" s="14">
        <v>2460</v>
      </c>
      <c r="F12" s="21" t="s">
        <v>2</v>
      </c>
      <c r="G12" s="14">
        <v>339911</v>
      </c>
      <c r="H12" s="21" t="s">
        <v>2</v>
      </c>
      <c r="I12" s="14">
        <v>1.7</v>
      </c>
      <c r="J12" s="21" t="s">
        <v>2</v>
      </c>
      <c r="K12" s="14">
        <v>7.51</v>
      </c>
    </row>
    <row r="13" spans="1:11" ht="15.6" x14ac:dyDescent="0.3">
      <c r="A13" s="18" t="s">
        <v>143</v>
      </c>
      <c r="B13" s="21" t="s">
        <v>2</v>
      </c>
      <c r="C13" s="14">
        <v>11625.6</v>
      </c>
      <c r="D13" s="21" t="s">
        <v>2</v>
      </c>
      <c r="E13" s="14">
        <v>2169</v>
      </c>
      <c r="F13" s="21" t="s">
        <v>2</v>
      </c>
      <c r="G13" s="14">
        <v>81985</v>
      </c>
      <c r="H13" s="21" t="s">
        <v>2</v>
      </c>
      <c r="I13" s="14">
        <v>2.2999999999999998</v>
      </c>
      <c r="J13" s="21" t="s">
        <v>2</v>
      </c>
      <c r="K13" s="14">
        <v>7.54</v>
      </c>
    </row>
    <row r="14" spans="1:11" ht="15.6" x14ac:dyDescent="0.3">
      <c r="A14" s="8" t="s">
        <v>144</v>
      </c>
      <c r="B14" s="21" t="s">
        <v>2</v>
      </c>
      <c r="C14" s="14">
        <v>4728.7</v>
      </c>
      <c r="D14" s="21" t="s">
        <v>2</v>
      </c>
      <c r="E14" s="14">
        <v>2419</v>
      </c>
      <c r="F14" s="21" t="s">
        <v>2</v>
      </c>
      <c r="G14" s="14">
        <v>27929</v>
      </c>
      <c r="H14" s="21" t="s">
        <v>2</v>
      </c>
      <c r="I14" s="14">
        <v>2.7</v>
      </c>
      <c r="J14" s="21" t="s">
        <v>2</v>
      </c>
      <c r="K14" s="14">
        <v>7.47</v>
      </c>
    </row>
    <row r="15" spans="1:11" ht="15.6" x14ac:dyDescent="0.3">
      <c r="A15" s="8" t="s">
        <v>145</v>
      </c>
      <c r="B15" s="21" t="s">
        <v>2</v>
      </c>
      <c r="C15" s="14">
        <v>5376.9</v>
      </c>
      <c r="D15" s="21" t="s">
        <v>2</v>
      </c>
      <c r="E15" s="14">
        <v>3489</v>
      </c>
      <c r="F15" s="21" t="s">
        <v>2</v>
      </c>
      <c r="G15" s="14">
        <v>23143</v>
      </c>
      <c r="H15" s="21" t="s">
        <v>2</v>
      </c>
      <c r="I15" s="14">
        <v>1.4</v>
      </c>
      <c r="J15" s="21" t="s">
        <v>2</v>
      </c>
      <c r="K15" s="14">
        <v>9.4499999999999993</v>
      </c>
    </row>
    <row r="16" spans="1:11" ht="15.6" x14ac:dyDescent="0.3">
      <c r="A16" s="8" t="s">
        <v>146</v>
      </c>
      <c r="B16" s="21" t="s">
        <v>2</v>
      </c>
      <c r="C16" s="14">
        <v>1583.5</v>
      </c>
      <c r="D16" s="21" t="s">
        <v>2</v>
      </c>
      <c r="E16" s="14">
        <v>1500</v>
      </c>
      <c r="F16" s="21" t="s">
        <v>2</v>
      </c>
      <c r="G16" s="14">
        <v>13985</v>
      </c>
      <c r="H16" s="21" t="s">
        <v>2</v>
      </c>
      <c r="I16" s="14">
        <v>4.0999999999999996</v>
      </c>
      <c r="J16" s="21" t="s">
        <v>2</v>
      </c>
      <c r="K16" s="14">
        <v>6.61</v>
      </c>
    </row>
    <row r="17" spans="1:11" ht="15.6" x14ac:dyDescent="0.3">
      <c r="A17" s="66" t="s">
        <v>147</v>
      </c>
      <c r="B17" s="34" t="s">
        <v>2</v>
      </c>
      <c r="C17" s="32">
        <v>74874.7</v>
      </c>
      <c r="D17" s="34" t="s">
        <v>2</v>
      </c>
      <c r="E17" s="32">
        <v>2425</v>
      </c>
      <c r="F17" s="34" t="s">
        <v>2</v>
      </c>
      <c r="G17" s="32">
        <v>486953</v>
      </c>
      <c r="H17" s="34" t="s">
        <v>2</v>
      </c>
      <c r="I17" s="32">
        <v>1.9</v>
      </c>
      <c r="J17" s="34" t="s">
        <v>2</v>
      </c>
      <c r="K17" s="32">
        <v>7.58</v>
      </c>
    </row>
    <row r="18" spans="1:11" ht="15.6" x14ac:dyDescent="0.3">
      <c r="A18" s="8" t="s">
        <v>148</v>
      </c>
      <c r="B18" s="21" t="s">
        <v>2</v>
      </c>
      <c r="C18" s="14">
        <v>6350.5</v>
      </c>
      <c r="D18" s="21" t="s">
        <v>2</v>
      </c>
      <c r="E18" s="14">
        <v>2071</v>
      </c>
      <c r="F18" s="21" t="s">
        <v>2</v>
      </c>
      <c r="G18" s="14">
        <v>39628</v>
      </c>
      <c r="H18" s="21" t="s">
        <v>2</v>
      </c>
      <c r="I18" s="14">
        <v>3.5</v>
      </c>
      <c r="J18" s="21" t="s">
        <v>2</v>
      </c>
      <c r="K18" s="14">
        <v>9.7799999999999994</v>
      </c>
    </row>
    <row r="19" spans="1:11" ht="15.6" x14ac:dyDescent="0.3">
      <c r="A19" s="8" t="s">
        <v>149</v>
      </c>
      <c r="B19" s="21" t="s">
        <v>2</v>
      </c>
      <c r="C19" s="14">
        <v>2925.2</v>
      </c>
      <c r="D19" s="21" t="s">
        <v>2</v>
      </c>
      <c r="E19" s="14">
        <v>1686</v>
      </c>
      <c r="F19" s="21" t="s">
        <v>2</v>
      </c>
      <c r="G19" s="14">
        <v>21417</v>
      </c>
      <c r="H19" s="21" t="s">
        <v>2</v>
      </c>
      <c r="I19" s="14">
        <v>4.7</v>
      </c>
      <c r="J19" s="21" t="s">
        <v>2</v>
      </c>
      <c r="K19" s="14">
        <v>5.42</v>
      </c>
    </row>
    <row r="20" spans="1:11" ht="15.6" x14ac:dyDescent="0.3">
      <c r="A20" s="69" t="s">
        <v>150</v>
      </c>
      <c r="B20" s="27" t="s">
        <v>2</v>
      </c>
      <c r="C20" s="37">
        <v>84150.5</v>
      </c>
      <c r="D20" s="27" t="s">
        <v>2</v>
      </c>
      <c r="E20" s="37">
        <v>2359</v>
      </c>
      <c r="F20" s="27" t="s">
        <v>2</v>
      </c>
      <c r="G20" s="37">
        <v>547998</v>
      </c>
      <c r="H20" s="27" t="s">
        <v>2</v>
      </c>
      <c r="I20" s="37">
        <v>2.1</v>
      </c>
      <c r="J20" s="27" t="s">
        <v>2</v>
      </c>
      <c r="K20" s="37">
        <v>7.67</v>
      </c>
    </row>
    <row r="21" spans="1:11" ht="16.2" thickBot="1" x14ac:dyDescent="0.35">
      <c r="A21" s="65" t="s">
        <v>0</v>
      </c>
      <c r="B21" s="44" t="s">
        <v>2</v>
      </c>
      <c r="C21" s="44" t="s">
        <v>2</v>
      </c>
      <c r="D21" s="44" t="s">
        <v>2</v>
      </c>
      <c r="E21" s="44" t="s">
        <v>2</v>
      </c>
      <c r="F21" s="44" t="s">
        <v>2</v>
      </c>
      <c r="G21" s="44" t="s">
        <v>2</v>
      </c>
      <c r="H21" s="44" t="s">
        <v>2</v>
      </c>
      <c r="I21" s="44" t="s">
        <v>2</v>
      </c>
      <c r="J21" s="44" t="s">
        <v>2</v>
      </c>
      <c r="K21" s="44" t="s">
        <v>2</v>
      </c>
    </row>
  </sheetData>
  <mergeCells count="1">
    <mergeCell ref="C8:E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Z32"/>
  <sheetViews>
    <sheetView topLeftCell="A2" workbookViewId="0">
      <selection activeCell="C53" sqref="C5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  <col min="11" max="11" width="20.44140625" customWidth="1"/>
  </cols>
  <sheetData>
    <row r="1" spans="1:11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</row>
    <row r="2" spans="1:11" x14ac:dyDescent="0.3">
      <c r="A2" s="71" t="s">
        <v>174</v>
      </c>
    </row>
    <row r="3" spans="1:11" ht="21" x14ac:dyDescent="0.4">
      <c r="A3" s="1" t="s">
        <v>1</v>
      </c>
    </row>
    <row r="4" spans="1:11" x14ac:dyDescent="0.3">
      <c r="A4" t="s">
        <v>151</v>
      </c>
    </row>
    <row r="6" spans="1:11" x14ac:dyDescent="0.3">
      <c r="A6" t="s">
        <v>151</v>
      </c>
    </row>
    <row r="7" spans="1:11" ht="16.2" thickBot="1" x14ac:dyDescent="0.35">
      <c r="A7" s="42" t="s">
        <v>0</v>
      </c>
      <c r="B7" s="42" t="s">
        <v>2</v>
      </c>
      <c r="C7" s="42" t="s">
        <v>2</v>
      </c>
      <c r="D7" s="42" t="s">
        <v>2</v>
      </c>
      <c r="E7" s="42" t="s">
        <v>2</v>
      </c>
      <c r="F7" s="42" t="s">
        <v>2</v>
      </c>
      <c r="G7" s="42" t="s">
        <v>2</v>
      </c>
      <c r="H7" s="42" t="s">
        <v>2</v>
      </c>
      <c r="I7" s="42" t="s">
        <v>2</v>
      </c>
      <c r="J7" s="42" t="s">
        <v>2</v>
      </c>
      <c r="K7" s="42" t="s">
        <v>2</v>
      </c>
    </row>
    <row r="8" spans="1:11" ht="15.6" x14ac:dyDescent="0.3">
      <c r="A8" s="46" t="s">
        <v>0</v>
      </c>
      <c r="B8" s="46" t="s">
        <v>2</v>
      </c>
      <c r="C8" s="75" t="s">
        <v>134</v>
      </c>
      <c r="D8" s="75"/>
      <c r="E8" s="75"/>
      <c r="F8" s="46" t="s">
        <v>2</v>
      </c>
      <c r="G8" s="46" t="s">
        <v>2</v>
      </c>
      <c r="H8" s="46" t="s">
        <v>2</v>
      </c>
      <c r="I8" s="46" t="s">
        <v>2</v>
      </c>
      <c r="J8" s="46" t="s">
        <v>2</v>
      </c>
      <c r="K8" s="46" t="s">
        <v>2</v>
      </c>
    </row>
    <row r="9" spans="1:11" ht="16.2" thickBot="1" x14ac:dyDescent="0.35">
      <c r="A9" s="67" t="s">
        <v>135</v>
      </c>
      <c r="B9" s="68" t="s">
        <v>2</v>
      </c>
      <c r="C9" s="68" t="s">
        <v>136</v>
      </c>
      <c r="D9" s="68" t="s">
        <v>2</v>
      </c>
      <c r="E9" s="68" t="s">
        <v>137</v>
      </c>
      <c r="F9" s="68" t="s">
        <v>2</v>
      </c>
      <c r="G9" s="68" t="s">
        <v>138</v>
      </c>
      <c r="H9" s="68" t="s">
        <v>2</v>
      </c>
      <c r="I9" s="68" t="s">
        <v>139</v>
      </c>
      <c r="J9" s="68" t="s">
        <v>2</v>
      </c>
      <c r="K9" s="68" t="s">
        <v>140</v>
      </c>
    </row>
    <row r="10" spans="1:11" ht="15.6" x14ac:dyDescent="0.3">
      <c r="A10" s="5" t="s">
        <v>0</v>
      </c>
      <c r="B10" s="7" t="s">
        <v>2</v>
      </c>
      <c r="C10" s="6" t="s">
        <v>2</v>
      </c>
      <c r="D10" s="6" t="s">
        <v>2</v>
      </c>
      <c r="E10" s="6" t="s">
        <v>2</v>
      </c>
      <c r="F10" s="6" t="s">
        <v>2</v>
      </c>
      <c r="G10" s="6" t="s">
        <v>2</v>
      </c>
      <c r="H10" s="6" t="s">
        <v>2</v>
      </c>
      <c r="I10" s="6" t="s">
        <v>2</v>
      </c>
      <c r="J10" s="6" t="s">
        <v>2</v>
      </c>
      <c r="K10" s="6" t="s">
        <v>2</v>
      </c>
    </row>
    <row r="11" spans="1:11" ht="15.6" x14ac:dyDescent="0.3">
      <c r="A11" s="66" t="s">
        <v>152</v>
      </c>
      <c r="B11" s="34" t="s">
        <v>2</v>
      </c>
      <c r="C11" s="28" t="s">
        <v>2</v>
      </c>
      <c r="D11" s="29" t="s">
        <v>2</v>
      </c>
      <c r="E11" s="28" t="s">
        <v>2</v>
      </c>
      <c r="F11" s="29" t="s">
        <v>2</v>
      </c>
      <c r="G11" s="28" t="s">
        <v>2</v>
      </c>
      <c r="H11" s="29" t="s">
        <v>2</v>
      </c>
      <c r="I11" s="28" t="s">
        <v>2</v>
      </c>
      <c r="J11" s="29" t="s">
        <v>2</v>
      </c>
      <c r="K11" s="28" t="s">
        <v>2</v>
      </c>
    </row>
    <row r="12" spans="1:11" ht="15.6" x14ac:dyDescent="0.3">
      <c r="A12" s="8" t="s">
        <v>153</v>
      </c>
      <c r="B12" s="21" t="s">
        <v>2</v>
      </c>
      <c r="C12" s="14">
        <v>25604.400000000001</v>
      </c>
      <c r="D12" s="21" t="s">
        <v>2</v>
      </c>
      <c r="E12" s="14">
        <v>2879</v>
      </c>
      <c r="F12" s="21" t="s">
        <v>2</v>
      </c>
      <c r="G12" s="14">
        <v>143942</v>
      </c>
      <c r="H12" s="21" t="s">
        <v>2</v>
      </c>
      <c r="I12" s="14">
        <v>1</v>
      </c>
      <c r="J12" s="21" t="s">
        <v>2</v>
      </c>
      <c r="K12" s="14">
        <v>7.57</v>
      </c>
    </row>
    <row r="13" spans="1:11" ht="15.6" x14ac:dyDescent="0.3">
      <c r="A13" s="8" t="s">
        <v>154</v>
      </c>
      <c r="B13" s="21" t="s">
        <v>2</v>
      </c>
      <c r="C13" s="14">
        <v>6951.1</v>
      </c>
      <c r="D13" s="21" t="s">
        <v>2</v>
      </c>
      <c r="E13" s="14">
        <v>2934</v>
      </c>
      <c r="F13" s="21" t="s">
        <v>2</v>
      </c>
      <c r="G13" s="14">
        <v>36575</v>
      </c>
      <c r="H13" s="21" t="s">
        <v>2</v>
      </c>
      <c r="I13" s="14">
        <v>2.8</v>
      </c>
      <c r="J13" s="21" t="s">
        <v>2</v>
      </c>
      <c r="K13" s="14">
        <v>9.2799999999999994</v>
      </c>
    </row>
    <row r="14" spans="1:11" ht="15.6" x14ac:dyDescent="0.3">
      <c r="A14" s="8" t="s">
        <v>155</v>
      </c>
      <c r="B14" s="21" t="s">
        <v>2</v>
      </c>
      <c r="C14" s="14">
        <v>5381.7</v>
      </c>
      <c r="D14" s="21" t="s">
        <v>2</v>
      </c>
      <c r="E14" s="14">
        <v>1955</v>
      </c>
      <c r="F14" s="21" t="s">
        <v>2</v>
      </c>
      <c r="G14" s="14">
        <v>45017</v>
      </c>
      <c r="H14" s="21" t="s">
        <v>2</v>
      </c>
      <c r="I14" s="14">
        <v>2.4</v>
      </c>
      <c r="J14" s="21" t="s">
        <v>2</v>
      </c>
      <c r="K14" s="14">
        <v>6.79</v>
      </c>
    </row>
    <row r="15" spans="1:11" ht="15.6" x14ac:dyDescent="0.3">
      <c r="A15" s="8" t="s">
        <v>156</v>
      </c>
      <c r="B15" s="21" t="s">
        <v>2</v>
      </c>
      <c r="C15" s="14">
        <v>5314.1</v>
      </c>
      <c r="D15" s="21" t="s">
        <v>2</v>
      </c>
      <c r="E15" s="14">
        <v>1969</v>
      </c>
      <c r="F15" s="21" t="s">
        <v>2</v>
      </c>
      <c r="G15" s="14">
        <v>43018</v>
      </c>
      <c r="H15" s="21" t="s">
        <v>2</v>
      </c>
      <c r="I15" s="14">
        <v>2.6</v>
      </c>
      <c r="J15" s="21" t="s">
        <v>2</v>
      </c>
      <c r="K15" s="14">
        <v>7.05</v>
      </c>
    </row>
    <row r="16" spans="1:11" ht="15.6" x14ac:dyDescent="0.3">
      <c r="A16" s="8" t="s">
        <v>157</v>
      </c>
      <c r="B16" s="21" t="s">
        <v>2</v>
      </c>
      <c r="C16" s="14">
        <v>5246.7</v>
      </c>
      <c r="D16" s="21" t="s">
        <v>2</v>
      </c>
      <c r="E16" s="14">
        <v>2455</v>
      </c>
      <c r="F16" s="21" t="s">
        <v>2</v>
      </c>
      <c r="G16" s="14">
        <v>31659</v>
      </c>
      <c r="H16" s="21" t="s">
        <v>2</v>
      </c>
      <c r="I16" s="14">
        <v>1.9</v>
      </c>
      <c r="J16" s="21" t="s">
        <v>2</v>
      </c>
      <c r="K16" s="14">
        <v>8.14</v>
      </c>
    </row>
    <row r="17" spans="1:52" ht="15.6" x14ac:dyDescent="0.3">
      <c r="A17" s="8" t="s">
        <v>158</v>
      </c>
      <c r="B17" s="21" t="s">
        <v>2</v>
      </c>
      <c r="C17" s="14">
        <v>3436.2</v>
      </c>
      <c r="D17" s="21" t="s">
        <v>2</v>
      </c>
      <c r="E17" s="14">
        <v>2665</v>
      </c>
      <c r="F17" s="21" t="s">
        <v>2</v>
      </c>
      <c r="G17" s="14">
        <v>20117</v>
      </c>
      <c r="H17" s="21" t="s">
        <v>2</v>
      </c>
      <c r="I17" s="14">
        <v>1</v>
      </c>
      <c r="J17" s="21" t="s">
        <v>2</v>
      </c>
      <c r="K17" s="14">
        <v>8.02</v>
      </c>
    </row>
    <row r="18" spans="1:52" ht="15.6" x14ac:dyDescent="0.3">
      <c r="A18" s="8" t="s">
        <v>159</v>
      </c>
      <c r="B18" s="21" t="s">
        <v>2</v>
      </c>
      <c r="C18" s="14">
        <v>3096.5</v>
      </c>
      <c r="D18" s="21" t="s">
        <v>2</v>
      </c>
      <c r="E18" s="14">
        <v>4241</v>
      </c>
      <c r="F18" s="21" t="s">
        <v>2</v>
      </c>
      <c r="G18" s="14">
        <v>10856</v>
      </c>
      <c r="H18" s="21" t="s">
        <v>2</v>
      </c>
      <c r="I18" s="14">
        <v>1.5</v>
      </c>
      <c r="J18" s="21" t="s">
        <v>2</v>
      </c>
      <c r="K18" s="14">
        <v>9.67</v>
      </c>
    </row>
    <row r="19" spans="1:52" ht="15.6" x14ac:dyDescent="0.3">
      <c r="A19" s="8" t="s">
        <v>160</v>
      </c>
      <c r="B19" s="21" t="s">
        <v>2</v>
      </c>
      <c r="C19" s="14">
        <v>3041.4</v>
      </c>
      <c r="D19" s="21" t="s">
        <v>2</v>
      </c>
      <c r="E19" s="14">
        <v>2109</v>
      </c>
      <c r="F19" s="21" t="s">
        <v>2</v>
      </c>
      <c r="G19" s="14">
        <v>22087</v>
      </c>
      <c r="H19" s="21" t="s">
        <v>2</v>
      </c>
      <c r="I19" s="14">
        <v>2.1</v>
      </c>
      <c r="J19" s="21" t="s">
        <v>2</v>
      </c>
      <c r="K19" s="14">
        <v>7.4</v>
      </c>
    </row>
    <row r="20" spans="1:52" ht="15.6" x14ac:dyDescent="0.3">
      <c r="A20" s="8" t="s">
        <v>161</v>
      </c>
      <c r="B20" s="21" t="s">
        <v>2</v>
      </c>
      <c r="C20" s="14">
        <v>2887.3</v>
      </c>
      <c r="D20" s="21" t="s">
        <v>2</v>
      </c>
      <c r="E20" s="14">
        <v>1925</v>
      </c>
      <c r="F20" s="21" t="s">
        <v>2</v>
      </c>
      <c r="G20" s="14">
        <v>25323</v>
      </c>
      <c r="H20" s="21" t="s">
        <v>2</v>
      </c>
      <c r="I20" s="14">
        <v>2.1</v>
      </c>
      <c r="J20" s="21" t="s">
        <v>2</v>
      </c>
      <c r="K20" s="14">
        <v>7.34</v>
      </c>
    </row>
    <row r="21" spans="1:52" ht="15.6" x14ac:dyDescent="0.3">
      <c r="A21" s="8" t="s">
        <v>162</v>
      </c>
      <c r="B21" s="21" t="s">
        <v>2</v>
      </c>
      <c r="C21" s="14">
        <v>2397</v>
      </c>
      <c r="D21" s="21" t="s">
        <v>2</v>
      </c>
      <c r="E21" s="14">
        <v>2805</v>
      </c>
      <c r="F21" s="21" t="s">
        <v>2</v>
      </c>
      <c r="G21" s="14">
        <v>13335</v>
      </c>
      <c r="H21" s="21" t="s">
        <v>2</v>
      </c>
      <c r="I21" s="14">
        <v>1.6</v>
      </c>
      <c r="J21" s="21" t="s">
        <v>2</v>
      </c>
      <c r="K21" s="14">
        <v>8.84</v>
      </c>
    </row>
    <row r="22" spans="1:52" ht="15.6" x14ac:dyDescent="0.3">
      <c r="A22" s="8" t="s">
        <v>163</v>
      </c>
      <c r="B22" s="21" t="s">
        <v>2</v>
      </c>
      <c r="C22" s="14">
        <v>2129.6999999999998</v>
      </c>
      <c r="D22" s="21" t="s">
        <v>2</v>
      </c>
      <c r="E22" s="14">
        <v>1399</v>
      </c>
      <c r="F22" s="21" t="s">
        <v>2</v>
      </c>
      <c r="G22" s="14">
        <v>24443</v>
      </c>
      <c r="H22" s="21" t="s">
        <v>2</v>
      </c>
      <c r="I22" s="14">
        <v>2.6</v>
      </c>
      <c r="J22" s="21" t="s">
        <v>2</v>
      </c>
      <c r="K22" s="14">
        <v>6.41</v>
      </c>
    </row>
    <row r="23" spans="1:52" ht="15.6" x14ac:dyDescent="0.3">
      <c r="A23" s="8" t="s">
        <v>164</v>
      </c>
      <c r="B23" s="21" t="s">
        <v>2</v>
      </c>
      <c r="C23" s="14">
        <v>2015.7</v>
      </c>
      <c r="D23" s="21" t="s">
        <v>2</v>
      </c>
      <c r="E23" s="14">
        <v>1994</v>
      </c>
      <c r="F23" s="21" t="s">
        <v>2</v>
      </c>
      <c r="G23" s="14">
        <v>14267</v>
      </c>
      <c r="H23" s="21" t="s">
        <v>2</v>
      </c>
      <c r="I23" s="14">
        <v>3</v>
      </c>
      <c r="J23" s="21" t="s">
        <v>2</v>
      </c>
      <c r="K23" s="14">
        <v>6.56</v>
      </c>
    </row>
    <row r="24" spans="1:52" ht="15.6" x14ac:dyDescent="0.3">
      <c r="A24" s="8" t="s">
        <v>165</v>
      </c>
      <c r="B24" s="21" t="s">
        <v>2</v>
      </c>
      <c r="C24" s="14">
        <v>1496.7</v>
      </c>
      <c r="D24" s="21" t="s">
        <v>2</v>
      </c>
      <c r="E24" s="14">
        <v>2046</v>
      </c>
      <c r="F24" s="21" t="s">
        <v>2</v>
      </c>
      <c r="G24" s="14">
        <v>11732</v>
      </c>
      <c r="H24" s="21" t="s">
        <v>2</v>
      </c>
      <c r="I24" s="14">
        <v>1.5</v>
      </c>
      <c r="J24" s="21" t="s">
        <v>2</v>
      </c>
      <c r="K24" s="14">
        <v>6.64</v>
      </c>
    </row>
    <row r="25" spans="1:52" ht="15.6" x14ac:dyDescent="0.3">
      <c r="A25" s="8" t="s">
        <v>166</v>
      </c>
      <c r="B25" s="21" t="s">
        <v>2</v>
      </c>
      <c r="C25" s="14">
        <v>1139.4000000000001</v>
      </c>
      <c r="D25" s="21" t="s">
        <v>2</v>
      </c>
      <c r="E25" s="14">
        <v>1826</v>
      </c>
      <c r="F25" s="21" t="s">
        <v>2</v>
      </c>
      <c r="G25" s="14">
        <v>9438</v>
      </c>
      <c r="H25" s="21" t="s">
        <v>2</v>
      </c>
      <c r="I25" s="14">
        <v>2.1</v>
      </c>
      <c r="J25" s="21" t="s">
        <v>2</v>
      </c>
      <c r="K25" s="14">
        <v>7.05</v>
      </c>
    </row>
    <row r="26" spans="1:52" ht="15.6" x14ac:dyDescent="0.3">
      <c r="A26" s="8" t="s">
        <v>167</v>
      </c>
      <c r="B26" s="21" t="s">
        <v>2</v>
      </c>
      <c r="C26" s="14">
        <v>749.5</v>
      </c>
      <c r="D26" s="21" t="s">
        <v>2</v>
      </c>
      <c r="E26" s="14">
        <v>2702</v>
      </c>
      <c r="F26" s="21" t="s">
        <v>2</v>
      </c>
      <c r="G26" s="14">
        <v>4033</v>
      </c>
      <c r="H26" s="21" t="s">
        <v>2</v>
      </c>
      <c r="I26" s="14">
        <v>1.1000000000000001</v>
      </c>
      <c r="J26" s="21" t="s">
        <v>2</v>
      </c>
      <c r="K26" s="14">
        <v>8.39</v>
      </c>
    </row>
    <row r="27" spans="1:52" ht="15.6" x14ac:dyDescent="0.3">
      <c r="A27" s="8" t="s">
        <v>168</v>
      </c>
      <c r="B27" s="21" t="s">
        <v>2</v>
      </c>
      <c r="C27" s="14">
        <v>3549.1</v>
      </c>
      <c r="D27" s="21" t="s">
        <v>2</v>
      </c>
      <c r="E27" s="14">
        <v>1991</v>
      </c>
      <c r="F27" s="21" t="s">
        <v>2</v>
      </c>
      <c r="G27" s="14">
        <v>27568</v>
      </c>
      <c r="H27" s="21" t="s">
        <v>2</v>
      </c>
      <c r="I27" s="14">
        <v>3.1</v>
      </c>
      <c r="J27" s="21" t="s">
        <v>2</v>
      </c>
      <c r="K27" s="14">
        <v>7.43</v>
      </c>
    </row>
    <row r="28" spans="1:52" ht="15.6" x14ac:dyDescent="0.3">
      <c r="A28" s="69" t="s">
        <v>169</v>
      </c>
      <c r="B28" s="27" t="s">
        <v>2</v>
      </c>
      <c r="C28" s="37">
        <v>74436.399999999994</v>
      </c>
      <c r="D28" s="27" t="s">
        <v>2</v>
      </c>
      <c r="E28" s="37">
        <v>2431</v>
      </c>
      <c r="F28" s="27" t="s">
        <v>2</v>
      </c>
      <c r="G28" s="37">
        <v>483410</v>
      </c>
      <c r="H28" s="27" t="s">
        <v>2</v>
      </c>
      <c r="I28" s="37">
        <v>1.9</v>
      </c>
      <c r="J28" s="27" t="s">
        <v>2</v>
      </c>
      <c r="K28" s="37">
        <v>7.59</v>
      </c>
    </row>
    <row r="29" spans="1:52" ht="15.6" x14ac:dyDescent="0.3">
      <c r="A29" s="15" t="s">
        <v>0</v>
      </c>
      <c r="B29" s="15" t="s">
        <v>2</v>
      </c>
      <c r="C29" s="21" t="s">
        <v>2</v>
      </c>
      <c r="D29" s="21" t="s">
        <v>2</v>
      </c>
      <c r="E29" s="21" t="s">
        <v>2</v>
      </c>
      <c r="F29" s="21" t="s">
        <v>2</v>
      </c>
      <c r="G29" s="21" t="s">
        <v>2</v>
      </c>
      <c r="H29" s="21" t="s">
        <v>2</v>
      </c>
      <c r="I29" s="21" t="s">
        <v>2</v>
      </c>
      <c r="J29" s="21" t="s">
        <v>2</v>
      </c>
      <c r="K29" s="21" t="s">
        <v>2</v>
      </c>
    </row>
    <row r="31" spans="1:52" x14ac:dyDescent="0.3">
      <c r="A31" s="73" t="s">
        <v>170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</row>
    <row r="32" spans="1:52" ht="15" thickBot="1" x14ac:dyDescent="0.35">
      <c r="A32" s="74" t="s">
        <v>171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</row>
  </sheetData>
  <mergeCells count="3">
    <mergeCell ref="C8:E8"/>
    <mergeCell ref="A31:AZ31"/>
    <mergeCell ref="A32:AZ3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Index</vt:lpstr>
      <vt:lpstr>Konzern-Gewinn- und Verlustrech</vt:lpstr>
      <vt:lpstr>Konzern-Gesamtergebnisrechnung</vt:lpstr>
      <vt:lpstr>Konzernbilanz Aktiva</vt:lpstr>
      <vt:lpstr>Konzernbilanz Passiva</vt:lpstr>
      <vt:lpstr>Konzern-Kapitalflussrechnung</vt:lpstr>
      <vt:lpstr>Portfoliostruktur</vt:lpstr>
      <vt:lpstr>Verteilung des strategischen 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VONOVIA | Q3 Zwischenmitteilung 2023 | Zwischenabschluss inkl. Bestandsinformationen</dc:title>
  <dc:creator/>
  <cp:lastModifiedBy/>
  <dcterms:created xsi:type="dcterms:W3CDTF">2015-06-05T18:19:34Z</dcterms:created>
  <dcterms:modified xsi:type="dcterms:W3CDTF">2023-11-02T11:08:57Z</dcterms:modified>
</cp:coreProperties>
</file>