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mittasch\Desktop\Vonovia\ns.wow\Exceldownload\240429_Vonovia_Q1_24_Exceldownload\DE\final\"/>
    </mc:Choice>
  </mc:AlternateContent>
  <bookViews>
    <workbookView xWindow="0" yWindow="0" windowWidth="20868" windowHeight="4800"/>
  </bookViews>
  <sheets>
    <sheet name="Index" sheetId="41" r:id="rId1"/>
    <sheet name="Konzern-Gewinn- und Verlustrech" sheetId="34" r:id="rId2"/>
    <sheet name="Konzern-Gesamtergebnisrechnung" sheetId="35" r:id="rId3"/>
    <sheet name="Konzernbilanz – Aktiva" sheetId="36" r:id="rId4"/>
    <sheet name="Konzernbilanz – Passiva" sheetId="37" r:id="rId5"/>
    <sheet name="Konzern-Kapitalflussrechnung" sheetId="38" r:id="rId6"/>
    <sheet name="Portfoliostruktur" sheetId="39" r:id="rId7"/>
    <sheet name="Verteilung des strategischen Wo" sheetId="40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41" l="1"/>
  <c r="A11" i="41"/>
  <c r="A10" i="41"/>
  <c r="A9" i="41"/>
  <c r="A8" i="41"/>
  <c r="A7" i="41"/>
  <c r="A6" i="41"/>
</calcChain>
</file>

<file path=xl/sharedStrings.xml><?xml version="1.0" encoding="utf-8"?>
<sst xmlns="http://schemas.openxmlformats.org/spreadsheetml/2006/main" count="1158" uniqueCount="182">
  <si>
    <t xml:space="preserve"> </t>
  </si>
  <si>
    <t>Vonovia SE Zwischenmitteilung Q1 2024</t>
  </si>
  <si>
    <t/>
  </si>
  <si>
    <t>-</t>
  </si>
  <si>
    <t xml:space="preserve">Periodenergebnis </t>
  </si>
  <si>
    <t xml:space="preserve">Cashflow aus der betrieblichen Tätigkeit </t>
  </si>
  <si>
    <t xml:space="preserve">Cashflow aus der Investitionstätigkeit </t>
  </si>
  <si>
    <t xml:space="preserve">Cashflow aus der Finanzierungstätigkeit </t>
  </si>
  <si>
    <t>31.12.2023</t>
  </si>
  <si>
    <t>31.03.2024</t>
  </si>
  <si>
    <r>
      <rPr>
        <sz val="12"/>
        <color rgb="FF00607B"/>
        <rFont val="Calibri"/>
      </rPr>
      <t>in Mio. €</t>
    </r>
  </si>
  <si>
    <t xml:space="preserve">Periodenergebnis aus aufgegebenen Geschäftsbereichen </t>
  </si>
  <si>
    <t xml:space="preserve">Periodenergebnis aus fortgeführten Geschäftsbereichen </t>
  </si>
  <si>
    <t xml:space="preserve">Ertragsteuern </t>
  </si>
  <si>
    <t xml:space="preserve">Ergebnis aus der Bewertung von Investment Properties </t>
  </si>
  <si>
    <t xml:space="preserve">Ergebnis aus nach der Equity-Methode bilanzierten Finanzanlagen </t>
  </si>
  <si>
    <t xml:space="preserve">Langfristige Vermögenswerte </t>
  </si>
  <si>
    <t xml:space="preserve">Kurzfristige Vermögenswerte </t>
  </si>
  <si>
    <t xml:space="preserve">Eigenkapital </t>
  </si>
  <si>
    <t xml:space="preserve">Langfristige Schulden </t>
  </si>
  <si>
    <t xml:space="preserve">Kurzfristige Schulden </t>
  </si>
  <si>
    <t xml:space="preserve">Eigenkapital der Anteilseigner von Vonovia </t>
  </si>
  <si>
    <t xml:space="preserve">Immaterielle Vermögenswerte </t>
  </si>
  <si>
    <t xml:space="preserve">Zahlungsmittel und Zahlungsmitteläquivalente zum Periodenende (inkl. aufgegebener Geschäftsbereiche) </t>
  </si>
  <si>
    <t xml:space="preserve">abzüglich Zahlungsmittel und Zahlungsmitteläquivalente aus aufgegebenen Geschäftsbereichen </t>
  </si>
  <si>
    <t xml:space="preserve">Originäre finanzielle Verbindlichkeiten </t>
  </si>
  <si>
    <t>Konzern-Gewinn- und Verlustrechnung</t>
  </si>
  <si>
    <t>01.01.–31.03.2023 (angepasst)</t>
  </si>
  <si>
    <t>01.01.–31.03.2024</t>
  </si>
  <si>
    <t xml:space="preserve">Umsatzerlöse aus der Vermietung </t>
  </si>
  <si>
    <t xml:space="preserve">Andere Umsatzerlöse aus der Immobilienbewirtschaftung </t>
  </si>
  <si>
    <t xml:space="preserve">Umsatzerlöse aus der Immobilienbewirtschaftung </t>
  </si>
  <si>
    <t xml:space="preserve">Erlöse aus der Veräußerung von Immobilien </t>
  </si>
  <si>
    <t xml:space="preserve">Buchwert der veräußerten Immobilien </t>
  </si>
  <si>
    <t xml:space="preserve">Wertveränderungen aus der Veräußerung von Immobilien </t>
  </si>
  <si>
    <t xml:space="preserve">Ergebnis aus der Veräußerung von Immobilien </t>
  </si>
  <si>
    <t xml:space="preserve">Umsatzerlöse aus der Veräußerung von Immobilienvorräten </t>
  </si>
  <si>
    <t xml:space="preserve">Herstellkosten der verkauften Immobilienvorräte </t>
  </si>
  <si>
    <t xml:space="preserve">Ergebnis aus der Veräußerung von Immobilienvorräten </t>
  </si>
  <si>
    <t xml:space="preserve">Aktivierte Eigenleistungen </t>
  </si>
  <si>
    <t xml:space="preserve">Materialaufwand </t>
  </si>
  <si>
    <t xml:space="preserve">Personalaufwand </t>
  </si>
  <si>
    <t xml:space="preserve">Abschreibungen und Wertminderungen </t>
  </si>
  <si>
    <t xml:space="preserve">Sonstige betriebliche Erträge </t>
  </si>
  <si>
    <t xml:space="preserve">Wertminderungsaufwendungen aus finanziellen Vermögenswerten </t>
  </si>
  <si>
    <t xml:space="preserve">Ergebnis aus der Ausbuchung von zu fortgeführten Anschaffungskosten bewerteten finanziellen Vermögenswerten </t>
  </si>
  <si>
    <t xml:space="preserve">Sonstige betriebliche Aufwendungen </t>
  </si>
  <si>
    <t xml:space="preserve">Zinserträge </t>
  </si>
  <si>
    <t xml:space="preserve">Zinsaufwendungen </t>
  </si>
  <si>
    <t xml:space="preserve">Sonstiges Finanzergebnis </t>
  </si>
  <si>
    <t xml:space="preserve">Ergebnis vor Steuern </t>
  </si>
  <si>
    <t xml:space="preserve">davon entfallen auf: </t>
  </si>
  <si>
    <t xml:space="preserve">Anteilseigner von Vonovia </t>
  </si>
  <si>
    <t xml:space="preserve">Nicht beherrschende Anteilseigner </t>
  </si>
  <si>
    <t xml:space="preserve">Ergebnis je Aktie der fortgeführten Aktivitäten (verwässert) in € </t>
  </si>
  <si>
    <t xml:space="preserve">Ergebnis je Aktie der fortgeführten Aktivitäten (unverwässert) in € </t>
  </si>
  <si>
    <t xml:space="preserve">Ergebnis je Aktie gesamt (verwässert) in € </t>
  </si>
  <si>
    <t xml:space="preserve">Ergebnis je Aktie gesamt (unverwässert) in € </t>
  </si>
  <si>
    <t>Konzern-Gesamtergebnisrechnung</t>
  </si>
  <si>
    <t xml:space="preserve">Veränderung der unrealisierten Gewinne/Verluste </t>
  </si>
  <si>
    <t xml:space="preserve">Steuern auf Veränderung der unrealisierten Gewinne/Verluste </t>
  </si>
  <si>
    <t xml:space="preserve">Realisierte Gewinne/Verluste </t>
  </si>
  <si>
    <t xml:space="preserve">Steuern auf realisierte Gewinne/Verluste </t>
  </si>
  <si>
    <t xml:space="preserve">Ergebnis aus Cashflow Hedges </t>
  </si>
  <si>
    <t xml:space="preserve">Änderungen der Periode </t>
  </si>
  <si>
    <t xml:space="preserve">Steuereffekt </t>
  </si>
  <si>
    <t xml:space="preserve">Ergebnis aus dem Unterschiedsbetrag aus Währungsumrechnung </t>
  </si>
  <si>
    <t xml:space="preserve">Posten, die künftig aufwands- oder ertragswirksam werden können </t>
  </si>
  <si>
    <t xml:space="preserve">Steuern auf Änderungen der Periode </t>
  </si>
  <si>
    <t xml:space="preserve">Ergebnis der EK-Instrumente zum beizulegenden Zeitwert im sonstigen  Ergebnis </t>
  </si>
  <si>
    <t xml:space="preserve">Veränderung der versicherungsmathematischen Gewinne/Verluste </t>
  </si>
  <si>
    <t xml:space="preserve">Ergebnis der versicherungsmathematischen Gewinne und Verluste aus  Pensionen und ähnlichen Verpflichtungen </t>
  </si>
  <si>
    <t xml:space="preserve">Posten, die künftig nicht aufwands- oder ertragswirksam werden können </t>
  </si>
  <si>
    <t xml:space="preserve">Sonstiges Ergebnis </t>
  </si>
  <si>
    <t xml:space="preserve">Gesamtergebnis </t>
  </si>
  <si>
    <t xml:space="preserve">davon aus fortgeführten Geschäftsbereichen </t>
  </si>
  <si>
    <t xml:space="preserve">davon aus aufgegebenen Geschäftsbereichen </t>
  </si>
  <si>
    <t>Konzernbilanz – Aktiva</t>
  </si>
  <si>
    <t xml:space="preserve">Sachanlagen </t>
  </si>
  <si>
    <t xml:space="preserve">Investment Properties </t>
  </si>
  <si>
    <t xml:space="preserve">Finanzielle Vermögenswerte </t>
  </si>
  <si>
    <t xml:space="preserve">Nach der Equity-Methode bilanzierte Finanzanlagen </t>
  </si>
  <si>
    <t xml:space="preserve">Sonstige Vermögenswerte </t>
  </si>
  <si>
    <t xml:space="preserve">Latente Steueransprüche </t>
  </si>
  <si>
    <t xml:space="preserve">Vorräte </t>
  </si>
  <si>
    <t xml:space="preserve">Forderungen aus Lieferungen und Leistungen </t>
  </si>
  <si>
    <t xml:space="preserve">Laufende Ertragsteueransprüche </t>
  </si>
  <si>
    <t xml:space="preserve">Zahlungsmittel und Zahlungsmitteläquivalente </t>
  </si>
  <si>
    <t xml:space="preserve">Immobilienvorräte </t>
  </si>
  <si>
    <t xml:space="preserve">Zur Veräußerung gehaltene Vermögenswerte </t>
  </si>
  <si>
    <t xml:space="preserve">Vermögenswerte der aufgegebenen Geschäftsbereiche </t>
  </si>
  <si>
    <t xml:space="preserve">Summe Aktiva </t>
  </si>
  <si>
    <t>Konzernbilanz – Passiva</t>
  </si>
  <si>
    <t xml:space="preserve">Gezeichnetes Kapital </t>
  </si>
  <si>
    <t xml:space="preserve">Kapitalrücklage </t>
  </si>
  <si>
    <t xml:space="preserve">Gewinnrücklagen </t>
  </si>
  <si>
    <t xml:space="preserve">Sonstige Rücklagen </t>
  </si>
  <si>
    <t xml:space="preserve">Nicht beherrschende Anteile </t>
  </si>
  <si>
    <t xml:space="preserve">Rückstellungen </t>
  </si>
  <si>
    <t xml:space="preserve">Verbindlichkeiten aus Lieferungen und Leistungen </t>
  </si>
  <si>
    <t xml:space="preserve">Derivate </t>
  </si>
  <si>
    <t xml:space="preserve">Verbindlichkeiten aus Leasing </t>
  </si>
  <si>
    <t xml:space="preserve">Verbindlichkeiten gegenüber nicht beherrschenden Anteilseignern </t>
  </si>
  <si>
    <t xml:space="preserve">Finanzverbindlichkeiten aus Mieterfinanzierung </t>
  </si>
  <si>
    <t xml:space="preserve">Sonstige Verbindlichkeiten </t>
  </si>
  <si>
    <t xml:space="preserve">Latente Steuerschulden </t>
  </si>
  <si>
    <t xml:space="preserve">Andienungsrechte </t>
  </si>
  <si>
    <t xml:space="preserve">Laufende Ertragsteuern </t>
  </si>
  <si>
    <t xml:space="preserve">Schulden im Zusammenhang mit zur Veräußerung gehaltenen Vermögenswerten </t>
  </si>
  <si>
    <t xml:space="preserve">Schulden der aufgegebenen Geschäftsbereiche </t>
  </si>
  <si>
    <t xml:space="preserve">Schulden </t>
  </si>
  <si>
    <t xml:space="preserve">Summe Passiva </t>
  </si>
  <si>
    <t>Konzern-Kapitalflussrechnung</t>
  </si>
  <si>
    <t>01.01.–31.03.2023</t>
  </si>
  <si>
    <t xml:space="preserve">Zinsaufwendungen/-erträge und sonstiges Finanzergebnis </t>
  </si>
  <si>
    <t xml:space="preserve">Ergebnis aus der Veräußerung von Investment Properties </t>
  </si>
  <si>
    <t xml:space="preserve">Ergebnisse aus Abgängen von sonstigen langfristigen Vermögenswerten </t>
  </si>
  <si>
    <t xml:space="preserve">Sonstige zahlungsunwirksame Aufwendungen/Erträge </t>
  </si>
  <si>
    <t xml:space="preserve">Veränderung des Nettoumlaufvermögens </t>
  </si>
  <si>
    <t xml:space="preserve">Ertragsteuerzahlungen </t>
  </si>
  <si>
    <t xml:space="preserve">Einzahlungen aus Abgängen von Investment Properties und zur Veräußerung  gehaltenen Vermögenswerten </t>
  </si>
  <si>
    <t xml:space="preserve">Einzahlungen aus Abgängen von übrigen Vermögenswerten </t>
  </si>
  <si>
    <t xml:space="preserve">Auszahlungen für Investitionen in Investment Properties </t>
  </si>
  <si>
    <t xml:space="preserve">Auszahlungen für Investitionen in übrige Vermögenswerte </t>
  </si>
  <si>
    <t xml:space="preserve">Zinseinzahlungen </t>
  </si>
  <si>
    <t xml:space="preserve">Auszahlungen an nicht beherrschende Anteilseigner </t>
  </si>
  <si>
    <t xml:space="preserve">Einzahlungen aus der Aufnahme von finanziellen Verbindlichkeiten </t>
  </si>
  <si>
    <t xml:space="preserve">Auszahlungen für die Tilgung von finanziellen Verbindlichkeiten </t>
  </si>
  <si>
    <t xml:space="preserve">Auszahlungen für die Tilgung von Leasingverbindlichkeiten </t>
  </si>
  <si>
    <t xml:space="preserve">Auszahlungen für Transaktionskosten im Zusammenhang mit Kapitalmaßnahmen </t>
  </si>
  <si>
    <t xml:space="preserve">Auszahlungen für sonstige Finanzierungskosten </t>
  </si>
  <si>
    <t xml:space="preserve">Auszahlungen im Zusammenhang mit dem Abgang von nicht beherrschenden Anteilen </t>
  </si>
  <si>
    <t xml:space="preserve">Auszahlungen im Zusammenhang mit der Veräußerung von Anteilen an weiterhin konsolidierten Unternehmen </t>
  </si>
  <si>
    <t xml:space="preserve">Zinsauszahlungen </t>
  </si>
  <si>
    <t xml:space="preserve">Einfluss von Wechselkursänderungen auf die Zahlungsmittel und Zahlungsmitteläquivalente </t>
  </si>
  <si>
    <t xml:space="preserve">Nettoveränderung der Zahlungsmittel und Zahlungsmitteläquivalente </t>
  </si>
  <si>
    <t xml:space="preserve">Zahlungsmittel und Zahlungsmitteläquivalente zum Periodenanfang </t>
  </si>
  <si>
    <t xml:space="preserve">Zahlungsmittel und Zahlungsmitteläquivalente zum Periodenende* </t>
  </si>
  <si>
    <t>*Enthält als Zahlungsmitteläquivalente eingestufte kurzfristige Wertpapiere des Umlaufvermögens von 0,0 Mio. € (31.03.2023: 100,5 Mio. €) und insgesamt Beträge mit Verfügungsbeschränkungen in Höhe von 418,9 Mio. € (31.03.2023: 102,0 Mio. €). Zahlungsmittelveränderungen aus aufgegebenen Geschäftsbereichen sind im betrieblichen Cashflow in Höhe von 8,6 Mio. €, im Cashflow aus Investitionstätigkeit in Höhe von -10,7 Mio. € und im Cashflow aus Finanzierungstätigkeit in Höhe von -0,5 Mio. € enthalten.</t>
  </si>
  <si>
    <t>Portfoliostruktur</t>
  </si>
  <si>
    <t>Verkehrswert*</t>
  </si>
  <si>
    <t xml:space="preserve">31.03.2024 </t>
  </si>
  <si>
    <t>(in Mio €)</t>
  </si>
  <si>
    <t>(in €/m²)</t>
  </si>
  <si>
    <t>Wohneinheiten</t>
  </si>
  <si>
    <r>
      <rPr>
        <b/>
        <sz val="12"/>
        <color rgb="FF00607B"/>
        <rFont val="Calibri"/>
      </rPr>
      <t xml:space="preserve">Leerstand </t>
    </r>
    <r>
      <rPr>
        <sz val="12"/>
        <color rgb="FF00607B"/>
        <rFont val="Calibri"/>
      </rPr>
      <t>(in %)</t>
    </r>
  </si>
  <si>
    <t>Ist-Miete  (in €/m²)**</t>
  </si>
  <si>
    <t xml:space="preserve">Strategic </t>
  </si>
  <si>
    <t xml:space="preserve">Urban Quarters </t>
  </si>
  <si>
    <t xml:space="preserve">Urban Clusters </t>
  </si>
  <si>
    <t xml:space="preserve">Recurring Sales </t>
  </si>
  <si>
    <t xml:space="preserve">MFH Sales </t>
  </si>
  <si>
    <t xml:space="preserve">Non Core </t>
  </si>
  <si>
    <t xml:space="preserve">Vonovia Deutschland </t>
  </si>
  <si>
    <t xml:space="preserve">Vonovia Schweden </t>
  </si>
  <si>
    <t xml:space="preserve">Vonovia Österreich </t>
  </si>
  <si>
    <t xml:space="preserve">Vonovia gesamt </t>
  </si>
  <si>
    <t>Verteilung des strategischen Wohnungsbestands nach Regionalmärkten</t>
  </si>
  <si>
    <t>Ist-Miete (in €/m²)**</t>
  </si>
  <si>
    <t xml:space="preserve">Regionalmarkt </t>
  </si>
  <si>
    <t xml:space="preserve">Berlin </t>
  </si>
  <si>
    <t xml:space="preserve">Rhein-Main-Gebiet </t>
  </si>
  <si>
    <t xml:space="preserve">Südliches Ruhrgebiet </t>
  </si>
  <si>
    <t xml:space="preserve">Rheinland </t>
  </si>
  <si>
    <t xml:space="preserve">Dresden </t>
  </si>
  <si>
    <t xml:space="preserve">Hamburg </t>
  </si>
  <si>
    <t xml:space="preserve">Hannover </t>
  </si>
  <si>
    <t xml:space="preserve">Kiel </t>
  </si>
  <si>
    <t xml:space="preserve">München </t>
  </si>
  <si>
    <t xml:space="preserve">Stuttgart </t>
  </si>
  <si>
    <t xml:space="preserve">Nördliches Ruhrgebiet </t>
  </si>
  <si>
    <t xml:space="preserve">Leipzig </t>
  </si>
  <si>
    <t xml:space="preserve">Bremen </t>
  </si>
  <si>
    <t xml:space="preserve">Westfalen </t>
  </si>
  <si>
    <t xml:space="preserve">Freiburg </t>
  </si>
  <si>
    <t xml:space="preserve">Sonstige Strategische Standorte </t>
  </si>
  <si>
    <t xml:space="preserve">Gesamt strategische Standorte Deutschland </t>
  </si>
  <si>
    <t>*Verkehrswert der bebauten Grundstücke exkl. 3.932,5 Mio. €, davon 489,0 Mio. € unbebaute Grundstücke und vergebene Erbbaurechte, 250,9 Mio. € Anlagen im Bau, 2.163,5 Mio. € Development, 630,1 Mio. € Pflege und Betreutes Wohnen (Discontinued Operations) und 399,0 Mio. € Sonstige.</t>
  </si>
  <si>
    <t>**Darstellung nach landesspezifischer Definition.</t>
  </si>
  <si>
    <t>Index</t>
  </si>
  <si>
    <t>Tabelle</t>
  </si>
  <si>
    <t>Zurück zum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</si>
</sst>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</font>
    <font>
      <b/>
      <sz val="12"/>
      <color rgb="FF00607B"/>
      <name val="Calibri"/>
    </font>
    <font>
      <sz val="12"/>
      <color rgb="FF00607B"/>
      <name val="Calibri"/>
    </font>
    <font>
      <sz val="12"/>
      <color rgb="FF555756"/>
      <name val="Calibri"/>
    </font>
    <font>
      <sz val="9"/>
      <color rgb="FF00607B"/>
      <name val="Calibri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auto="1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00607B"/>
      </top>
      <bottom/>
      <diagonal/>
    </border>
    <border>
      <left/>
      <right/>
      <top/>
      <bottom style="thin">
        <color rgb="FFD8D8DA"/>
      </bottom>
      <diagonal/>
    </border>
    <border>
      <left/>
      <right style="thick">
        <color rgb="FF009AA8"/>
      </right>
      <top/>
      <bottom style="thin">
        <color rgb="FFD8D8DA"/>
      </bottom>
      <diagonal/>
    </border>
    <border>
      <left/>
      <right/>
      <top style="thick">
        <color rgb="FF009AA8"/>
      </top>
      <bottom/>
      <diagonal/>
    </border>
    <border>
      <left/>
      <right/>
      <top style="thick">
        <color rgb="FF009AA8"/>
      </top>
      <bottom style="thin">
        <color rgb="FFD8D8DA"/>
      </bottom>
      <diagonal/>
    </border>
    <border>
      <left/>
      <right style="thick">
        <color rgb="FF009AA8"/>
      </right>
      <top style="thick">
        <color rgb="FF009AA8"/>
      </top>
      <bottom/>
      <diagonal/>
    </border>
    <border>
      <left style="thick">
        <color rgb="FF009AA8"/>
      </left>
      <right/>
      <top/>
      <bottom/>
      <diagonal/>
    </border>
    <border>
      <left/>
      <right style="thick">
        <color rgb="FF009AA8"/>
      </right>
      <top/>
      <bottom/>
      <diagonal/>
    </border>
    <border>
      <left/>
      <right/>
      <top/>
      <bottom style="thick">
        <color rgb="FF009AA8"/>
      </bottom>
      <diagonal/>
    </border>
    <border>
      <left/>
      <right/>
      <top/>
      <bottom style="medium">
        <color rgb="FF00607B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0" fontId="5" fillId="2" borderId="0" xfId="0" applyFont="1" applyFill="1" applyAlignment="1">
      <alignment horizontal="right" wrapText="1"/>
    </xf>
    <xf numFmtId="0" fontId="5" fillId="2" borderId="2" xfId="0" applyFont="1" applyFill="1" applyBorder="1" applyAlignment="1">
      <alignment indent="2"/>
    </xf>
    <xf numFmtId="0" fontId="5" fillId="2" borderId="7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5" fillId="2" borderId="0" xfId="0" applyFont="1" applyFill="1" applyAlignment="1">
      <alignment indent="2"/>
    </xf>
    <xf numFmtId="0" fontId="5" fillId="2" borderId="9" xfId="0" applyFont="1" applyFill="1" applyBorder="1" applyAlignment="1">
      <alignment horizontal="right" wrapText="1"/>
    </xf>
    <xf numFmtId="0" fontId="5" fillId="2" borderId="0" xfId="0" applyFont="1" applyFill="1"/>
    <xf numFmtId="0" fontId="5" fillId="2" borderId="2" xfId="0" applyFont="1" applyFill="1" applyBorder="1"/>
    <xf numFmtId="0" fontId="4" fillId="2" borderId="2" xfId="0" applyFont="1" applyFill="1" applyBorder="1"/>
    <xf numFmtId="0" fontId="4" fillId="2" borderId="0" xfId="0" applyFont="1" applyFill="1"/>
    <xf numFmtId="0" fontId="4" fillId="2" borderId="3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3" fillId="2" borderId="2" xfId="0" applyFont="1" applyFill="1" applyBorder="1"/>
    <xf numFmtId="0" fontId="3" fillId="2" borderId="0" xfId="0" applyFont="1" applyFill="1"/>
    <xf numFmtId="0" fontId="3" fillId="2" borderId="3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right" wrapText="1"/>
    </xf>
    <xf numFmtId="0" fontId="3" fillId="2" borderId="0" xfId="0" applyFont="1" applyFill="1" applyAlignment="1">
      <alignment horizontal="right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horizontal="right" wrapText="1"/>
    </xf>
    <xf numFmtId="0" fontId="4" fillId="2" borderId="10" xfId="0" applyFont="1" applyFill="1" applyBorder="1"/>
    <xf numFmtId="0" fontId="4" fillId="2" borderId="4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 wrapText="1"/>
    </xf>
    <xf numFmtId="0" fontId="5" fillId="2" borderId="4" xfId="0" applyFont="1" applyFill="1" applyBorder="1"/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5" fillId="2" borderId="7" xfId="0" applyFont="1" applyFill="1" applyBorder="1"/>
    <xf numFmtId="0" fontId="4" fillId="2" borderId="7" xfId="0" applyFont="1" applyFill="1" applyBorder="1"/>
    <xf numFmtId="0" fontId="3" fillId="2" borderId="9" xfId="0" applyFont="1" applyFill="1" applyBorder="1"/>
    <xf numFmtId="0" fontId="5" fillId="2" borderId="10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1" fillId="0" borderId="0" xfId="0" applyFont="1"/>
    <xf numFmtId="0" fontId="7" fillId="0" borderId="0" xfId="0" applyFont="1"/>
    <xf numFmtId="0" fontId="8" fillId="0" borderId="0" xfId="1"/>
    <xf numFmtId="0" fontId="8" fillId="3" borderId="0" xfId="1" applyFill="1"/>
    <xf numFmtId="0" fontId="8" fillId="4" borderId="0" xfId="1" applyFill="1"/>
    <xf numFmtId="0" fontId="6" fillId="0" borderId="0" xfId="0" applyFont="1"/>
    <xf numFmtId="0" fontId="6" fillId="0" borderId="10" xfId="0" applyFont="1" applyBorder="1"/>
    <xf numFmtId="0" fontId="3" fillId="2" borderId="2" xfId="0" applyFont="1" applyFill="1" applyBorder="1" applyAlignment="1">
      <alignment horizont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2"/>
  <sheetViews>
    <sheetView tabSelected="1" workbookViewId="0"/>
  </sheetViews>
  <sheetFormatPr baseColWidth="10" defaultRowHeight="14.4" x14ac:dyDescent="0.3"/>
  <cols>
    <col min="1" max="1" width="59.44140625" bestFit="1" customWidth="1"/>
  </cols>
  <sheetData>
    <row r="2" spans="1:1" ht="21" x14ac:dyDescent="0.4">
      <c r="A2" s="70" t="s">
        <v>1</v>
      </c>
    </row>
    <row r="3" spans="1:1" x14ac:dyDescent="0.3">
      <c r="A3" t="s">
        <v>179</v>
      </c>
    </row>
    <row r="5" spans="1:1" x14ac:dyDescent="0.3">
      <c r="A5" s="69" t="s">
        <v>180</v>
      </c>
    </row>
    <row r="6" spans="1:1" x14ac:dyDescent="0.3">
      <c r="A6" s="72" t="str">
        <f>'Konzern-Gewinn- und Verlustrech'!A4</f>
        <v>Konzern-Gewinn- und Verlustrechnung</v>
      </c>
    </row>
    <row r="7" spans="1:1" x14ac:dyDescent="0.3">
      <c r="A7" s="72" t="str">
        <f>'Konzern-Gesamtergebnisrechnung'!A4</f>
        <v>Konzern-Gesamtergebnisrechnung</v>
      </c>
    </row>
    <row r="8" spans="1:1" x14ac:dyDescent="0.3">
      <c r="A8" s="72" t="str">
        <f>'Konzernbilanz – Aktiva'!A4</f>
        <v>Konzernbilanz – Aktiva</v>
      </c>
    </row>
    <row r="9" spans="1:1" x14ac:dyDescent="0.3">
      <c r="A9" s="72" t="str">
        <f>'Konzernbilanz – Passiva'!A4</f>
        <v>Konzernbilanz – Passiva</v>
      </c>
    </row>
    <row r="10" spans="1:1" x14ac:dyDescent="0.3">
      <c r="A10" s="72" t="str">
        <f>'Konzern-Kapitalflussrechnung'!A4</f>
        <v>Konzern-Kapitalflussrechnung</v>
      </c>
    </row>
    <row r="11" spans="1:1" x14ac:dyDescent="0.3">
      <c r="A11" s="73" t="str">
        <f>Portfoliostruktur!A4</f>
        <v>Portfoliostruktur</v>
      </c>
    </row>
    <row r="12" spans="1:1" x14ac:dyDescent="0.3">
      <c r="A12" s="73" t="str">
        <f>'Verteilung des strategischen Wo'!A4</f>
        <v>Verteilung des strategischen Wohnungsbestands nach Regionalmärkten</v>
      </c>
    </row>
  </sheetData>
  <hyperlinks>
    <hyperlink ref="A6" location="'Konzern-Gewinn- und Verlustrech'!A4" tooltip="Klicken Sie um zur Tabelle zu gelangen" display="Konzern-Gewinn- und Verlustrech'!a4"/>
    <hyperlink ref="A7" location="'Konzern-Gesamtergebnisrechnung'!A4" tooltip="Klicken Sie um zur Tabelle zu gelangen" display="Konzern-Gesamtergebnisrechnung'!a4"/>
    <hyperlink ref="A8" location="'Konzernbilanz – Aktiva'!A4" tooltip="Klicken Sie um zur Tabelle zu gelangen" display="Konzernbilanz – Aktiva'!a4"/>
    <hyperlink ref="A9" location="'Konzernbilanz – Passiva'!A4" tooltip="Klicken Sie um zur Tabelle zu gelangen" display="Konzernbilanz – Passiva'!a4"/>
    <hyperlink ref="A10" location="'Konzern-Kapitalflussrechnung'!A4" tooltip="Klicken Sie um zur Tabelle zu gelangen" display="Konzern-Kapitalflussrechnung'!a4"/>
    <hyperlink ref="A11" location="'Portfoliostruktur'!A4" tooltip="Klicken Sie um zur Tabelle zu gelangen" display="Portfoliostruktur'!a4"/>
    <hyperlink ref="A12" location="'Verteilung des strategischen Wo'!A4" tooltip="Klicken Sie um zur Tabelle zu gelangen" display="Verteilung des strategischen Wo'!a4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9"/>
  <sheetViews>
    <sheetView topLeftCell="A2" workbookViewId="0">
      <selection activeCell="A21" sqref="A21"/>
    </sheetView>
  </sheetViews>
  <sheetFormatPr baseColWidth="10" defaultColWidth="8.88671875" defaultRowHeight="14.4" x14ac:dyDescent="0.3"/>
  <cols>
    <col min="1" max="1" width="70" customWidth="1"/>
    <col min="2" max="2" width="1.77734375" customWidth="1"/>
    <col min="3" max="3" width="30.44140625" customWidth="1"/>
    <col min="4" max="4" width="1.77734375" customWidth="1"/>
    <col min="5" max="5" width="30.44140625" customWidth="1"/>
    <col min="6" max="6" width="1.7773437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71" t="s">
        <v>181</v>
      </c>
    </row>
    <row r="3" spans="1:6" ht="21" x14ac:dyDescent="0.4">
      <c r="A3" s="1" t="s">
        <v>1</v>
      </c>
    </row>
    <row r="4" spans="1:6" x14ac:dyDescent="0.3">
      <c r="A4" t="s">
        <v>26</v>
      </c>
    </row>
    <row r="6" spans="1:6" ht="16.2" thickBot="1" x14ac:dyDescent="0.35">
      <c r="A6" s="3" t="s">
        <v>10</v>
      </c>
      <c r="B6" s="44" t="s">
        <v>2</v>
      </c>
      <c r="C6" s="4" t="s">
        <v>27</v>
      </c>
      <c r="D6" s="3" t="s">
        <v>2</v>
      </c>
      <c r="E6" s="4" t="s">
        <v>28</v>
      </c>
      <c r="F6" s="44" t="s">
        <v>2</v>
      </c>
    </row>
    <row r="7" spans="1:6" ht="16.2" thickBot="1" x14ac:dyDescent="0.35">
      <c r="A7" s="7" t="s">
        <v>0</v>
      </c>
      <c r="B7" s="45" t="s">
        <v>2</v>
      </c>
      <c r="C7" s="6" t="s">
        <v>2</v>
      </c>
      <c r="D7" s="45" t="s">
        <v>2</v>
      </c>
      <c r="E7" s="6" t="s">
        <v>2</v>
      </c>
      <c r="F7" s="45" t="s">
        <v>2</v>
      </c>
    </row>
    <row r="8" spans="1:6" ht="16.2" thickTop="1" x14ac:dyDescent="0.3">
      <c r="A8" s="22" t="s">
        <v>29</v>
      </c>
      <c r="B8" s="46" t="s">
        <v>2</v>
      </c>
      <c r="C8" s="10">
        <v>1265.0999999999999</v>
      </c>
      <c r="D8" s="47" t="s">
        <v>2</v>
      </c>
      <c r="E8" s="12">
        <v>1225.2</v>
      </c>
      <c r="F8" s="48" t="s">
        <v>2</v>
      </c>
    </row>
    <row r="9" spans="1:6" ht="15.6" x14ac:dyDescent="0.3">
      <c r="A9" s="22" t="s">
        <v>30</v>
      </c>
      <c r="B9" s="46" t="s">
        <v>2</v>
      </c>
      <c r="C9" s="10">
        <v>47.8</v>
      </c>
      <c r="D9" s="49" t="s">
        <v>2</v>
      </c>
      <c r="E9" s="14">
        <v>34.5</v>
      </c>
      <c r="F9" s="50" t="s">
        <v>2</v>
      </c>
    </row>
    <row r="10" spans="1:6" ht="15.6" x14ac:dyDescent="0.3">
      <c r="A10" s="23" t="s">
        <v>31</v>
      </c>
      <c r="B10" s="51" t="s">
        <v>2</v>
      </c>
      <c r="C10" s="25">
        <v>1312.9</v>
      </c>
      <c r="D10" s="52" t="s">
        <v>2</v>
      </c>
      <c r="E10" s="27">
        <v>1259.7</v>
      </c>
      <c r="F10" s="53" t="s">
        <v>2</v>
      </c>
    </row>
    <row r="11" spans="1:6" ht="15.6" x14ac:dyDescent="0.3">
      <c r="A11" s="21" t="s">
        <v>0</v>
      </c>
      <c r="B11" s="46" t="s">
        <v>2</v>
      </c>
      <c r="C11" s="18" t="s">
        <v>2</v>
      </c>
      <c r="D11" s="49" t="s">
        <v>2</v>
      </c>
      <c r="E11" s="15" t="s">
        <v>2</v>
      </c>
      <c r="F11" s="50" t="s">
        <v>2</v>
      </c>
    </row>
    <row r="12" spans="1:6" ht="15.6" x14ac:dyDescent="0.3">
      <c r="A12" s="22" t="s">
        <v>32</v>
      </c>
      <c r="B12" s="46" t="s">
        <v>2</v>
      </c>
      <c r="C12" s="10">
        <v>112.3</v>
      </c>
      <c r="D12" s="49" t="s">
        <v>2</v>
      </c>
      <c r="E12" s="14">
        <v>340.2</v>
      </c>
      <c r="F12" s="50" t="s">
        <v>2</v>
      </c>
    </row>
    <row r="13" spans="1:6" ht="15.6" x14ac:dyDescent="0.3">
      <c r="A13" s="22" t="s">
        <v>33</v>
      </c>
      <c r="B13" s="46" t="s">
        <v>2</v>
      </c>
      <c r="C13" s="10">
        <v>-92.1</v>
      </c>
      <c r="D13" s="49" t="s">
        <v>2</v>
      </c>
      <c r="E13" s="14">
        <v>-330.5</v>
      </c>
      <c r="F13" s="50" t="s">
        <v>2</v>
      </c>
    </row>
    <row r="14" spans="1:6" ht="15.6" x14ac:dyDescent="0.3">
      <c r="A14" s="22" t="s">
        <v>34</v>
      </c>
      <c r="B14" s="46" t="s">
        <v>2</v>
      </c>
      <c r="C14" s="10">
        <v>7.2</v>
      </c>
      <c r="D14" s="49" t="s">
        <v>2</v>
      </c>
      <c r="E14" s="14">
        <v>9</v>
      </c>
      <c r="F14" s="50" t="s">
        <v>2</v>
      </c>
    </row>
    <row r="15" spans="1:6" ht="15.6" x14ac:dyDescent="0.3">
      <c r="A15" s="23" t="s">
        <v>35</v>
      </c>
      <c r="B15" s="51" t="s">
        <v>2</v>
      </c>
      <c r="C15" s="25">
        <v>27.4</v>
      </c>
      <c r="D15" s="52" t="s">
        <v>2</v>
      </c>
      <c r="E15" s="27">
        <v>18.7</v>
      </c>
      <c r="F15" s="53" t="s">
        <v>2</v>
      </c>
    </row>
    <row r="16" spans="1:6" ht="15.6" x14ac:dyDescent="0.3">
      <c r="A16" s="21" t="s">
        <v>0</v>
      </c>
      <c r="B16" s="46" t="s">
        <v>2</v>
      </c>
      <c r="C16" s="18" t="s">
        <v>2</v>
      </c>
      <c r="D16" s="49" t="s">
        <v>2</v>
      </c>
      <c r="E16" s="15" t="s">
        <v>2</v>
      </c>
      <c r="F16" s="50" t="s">
        <v>2</v>
      </c>
    </row>
    <row r="17" spans="1:6" ht="15.6" x14ac:dyDescent="0.3">
      <c r="A17" s="22" t="s">
        <v>36</v>
      </c>
      <c r="B17" s="46" t="s">
        <v>2</v>
      </c>
      <c r="C17" s="10">
        <v>33.700000000000003</v>
      </c>
      <c r="D17" s="49" t="s">
        <v>2</v>
      </c>
      <c r="E17" s="14">
        <v>30.6</v>
      </c>
      <c r="F17" s="50" t="s">
        <v>2</v>
      </c>
    </row>
    <row r="18" spans="1:6" ht="15.6" x14ac:dyDescent="0.3">
      <c r="A18" s="22" t="s">
        <v>37</v>
      </c>
      <c r="B18" s="46" t="s">
        <v>2</v>
      </c>
      <c r="C18" s="10">
        <v>-27.7</v>
      </c>
      <c r="D18" s="49" t="s">
        <v>2</v>
      </c>
      <c r="E18" s="14">
        <v>-27.3</v>
      </c>
      <c r="F18" s="50" t="s">
        <v>2</v>
      </c>
    </row>
    <row r="19" spans="1:6" ht="15.6" x14ac:dyDescent="0.3">
      <c r="A19" s="23" t="s">
        <v>38</v>
      </c>
      <c r="B19" s="51" t="s">
        <v>2</v>
      </c>
      <c r="C19" s="25">
        <v>6</v>
      </c>
      <c r="D19" s="52" t="s">
        <v>2</v>
      </c>
      <c r="E19" s="27">
        <v>3.3</v>
      </c>
      <c r="F19" s="53" t="s">
        <v>2</v>
      </c>
    </row>
    <row r="20" spans="1:6" ht="15.6" x14ac:dyDescent="0.3">
      <c r="A20" s="21" t="s">
        <v>0</v>
      </c>
      <c r="B20" s="46" t="s">
        <v>2</v>
      </c>
      <c r="C20" s="18" t="s">
        <v>2</v>
      </c>
      <c r="D20" s="49" t="s">
        <v>2</v>
      </c>
      <c r="E20" s="15" t="s">
        <v>2</v>
      </c>
      <c r="F20" s="50" t="s">
        <v>2</v>
      </c>
    </row>
    <row r="21" spans="1:6" ht="15.6" x14ac:dyDescent="0.3">
      <c r="A21" s="22" t="s">
        <v>14</v>
      </c>
      <c r="B21" s="46" t="s">
        <v>2</v>
      </c>
      <c r="C21" s="10">
        <v>-3612.2</v>
      </c>
      <c r="D21" s="49" t="s">
        <v>2</v>
      </c>
      <c r="E21" s="14" t="s">
        <v>3</v>
      </c>
      <c r="F21" s="50" t="s">
        <v>2</v>
      </c>
    </row>
    <row r="22" spans="1:6" ht="15.6" x14ac:dyDescent="0.3">
      <c r="A22" s="22" t="s">
        <v>39</v>
      </c>
      <c r="B22" s="46" t="s">
        <v>2</v>
      </c>
      <c r="C22" s="10">
        <v>115.4</v>
      </c>
      <c r="D22" s="49" t="s">
        <v>2</v>
      </c>
      <c r="E22" s="14">
        <v>107.8</v>
      </c>
      <c r="F22" s="50" t="s">
        <v>2</v>
      </c>
    </row>
    <row r="23" spans="1:6" ht="15.6" x14ac:dyDescent="0.3">
      <c r="A23" s="22" t="s">
        <v>40</v>
      </c>
      <c r="B23" s="46" t="s">
        <v>2</v>
      </c>
      <c r="C23" s="10">
        <v>-647.20000000000005</v>
      </c>
      <c r="D23" s="49" t="s">
        <v>2</v>
      </c>
      <c r="E23" s="14">
        <v>-569.79999999999995</v>
      </c>
      <c r="F23" s="50" t="s">
        <v>2</v>
      </c>
    </row>
    <row r="24" spans="1:6" ht="15.6" x14ac:dyDescent="0.3">
      <c r="A24" s="22" t="s">
        <v>41</v>
      </c>
      <c r="B24" s="46" t="s">
        <v>2</v>
      </c>
      <c r="C24" s="10">
        <v>-197.4</v>
      </c>
      <c r="D24" s="49" t="s">
        <v>2</v>
      </c>
      <c r="E24" s="14">
        <v>-188.3</v>
      </c>
      <c r="F24" s="50" t="s">
        <v>2</v>
      </c>
    </row>
    <row r="25" spans="1:6" ht="15.6" x14ac:dyDescent="0.3">
      <c r="A25" s="22" t="s">
        <v>42</v>
      </c>
      <c r="B25" s="46" t="s">
        <v>2</v>
      </c>
      <c r="C25" s="10">
        <v>-26.9</v>
      </c>
      <c r="D25" s="49" t="s">
        <v>2</v>
      </c>
      <c r="E25" s="14">
        <v>-28</v>
      </c>
      <c r="F25" s="50" t="s">
        <v>2</v>
      </c>
    </row>
    <row r="26" spans="1:6" ht="15.6" x14ac:dyDescent="0.3">
      <c r="A26" s="22" t="s">
        <v>43</v>
      </c>
      <c r="B26" s="46" t="s">
        <v>2</v>
      </c>
      <c r="C26" s="10">
        <v>42.9</v>
      </c>
      <c r="D26" s="49" t="s">
        <v>2</v>
      </c>
      <c r="E26" s="14">
        <v>37</v>
      </c>
      <c r="F26" s="50" t="s">
        <v>2</v>
      </c>
    </row>
    <row r="27" spans="1:6" ht="15.6" x14ac:dyDescent="0.3">
      <c r="A27" s="22" t="s">
        <v>44</v>
      </c>
      <c r="B27" s="46" t="s">
        <v>2</v>
      </c>
      <c r="C27" s="10">
        <v>-2.9</v>
      </c>
      <c r="D27" s="49" t="s">
        <v>2</v>
      </c>
      <c r="E27" s="14">
        <v>-29.7</v>
      </c>
      <c r="F27" s="50" t="s">
        <v>2</v>
      </c>
    </row>
    <row r="28" spans="1:6" ht="15.6" x14ac:dyDescent="0.3">
      <c r="A28" s="22" t="s">
        <v>45</v>
      </c>
      <c r="B28" s="46" t="s">
        <v>2</v>
      </c>
      <c r="C28" s="10">
        <v>1.1000000000000001</v>
      </c>
      <c r="D28" s="49" t="s">
        <v>2</v>
      </c>
      <c r="E28" s="14">
        <v>1.3</v>
      </c>
      <c r="F28" s="50" t="s">
        <v>2</v>
      </c>
    </row>
    <row r="29" spans="1:6" ht="15.6" x14ac:dyDescent="0.3">
      <c r="A29" s="22" t="s">
        <v>46</v>
      </c>
      <c r="B29" s="46" t="s">
        <v>2</v>
      </c>
      <c r="C29" s="10">
        <v>-75.599999999999994</v>
      </c>
      <c r="D29" s="49" t="s">
        <v>2</v>
      </c>
      <c r="E29" s="14">
        <v>-74.900000000000006</v>
      </c>
      <c r="F29" s="50" t="s">
        <v>2</v>
      </c>
    </row>
    <row r="30" spans="1:6" ht="15.6" x14ac:dyDescent="0.3">
      <c r="A30" s="22" t="s">
        <v>15</v>
      </c>
      <c r="B30" s="46" t="s">
        <v>2</v>
      </c>
      <c r="C30" s="10">
        <v>-0.1</v>
      </c>
      <c r="D30" s="49" t="s">
        <v>2</v>
      </c>
      <c r="E30" s="14" t="s">
        <v>3</v>
      </c>
      <c r="F30" s="50" t="s">
        <v>2</v>
      </c>
    </row>
    <row r="31" spans="1:6" ht="15.6" x14ac:dyDescent="0.3">
      <c r="A31" s="22" t="s">
        <v>47</v>
      </c>
      <c r="B31" s="46" t="s">
        <v>2</v>
      </c>
      <c r="C31" s="10">
        <v>33.299999999999997</v>
      </c>
      <c r="D31" s="49" t="s">
        <v>2</v>
      </c>
      <c r="E31" s="14">
        <v>31.6</v>
      </c>
      <c r="F31" s="50" t="s">
        <v>2</v>
      </c>
    </row>
    <row r="32" spans="1:6" ht="15.6" x14ac:dyDescent="0.3">
      <c r="A32" s="22" t="s">
        <v>48</v>
      </c>
      <c r="B32" s="46" t="s">
        <v>2</v>
      </c>
      <c r="C32" s="10">
        <v>-195.6</v>
      </c>
      <c r="D32" s="49" t="s">
        <v>2</v>
      </c>
      <c r="E32" s="14">
        <v>-202.5</v>
      </c>
      <c r="F32" s="50" t="s">
        <v>2</v>
      </c>
    </row>
    <row r="33" spans="1:6" ht="15.6" x14ac:dyDescent="0.3">
      <c r="A33" s="22" t="s">
        <v>49</v>
      </c>
      <c r="B33" s="46" t="s">
        <v>2</v>
      </c>
      <c r="C33" s="10">
        <v>25</v>
      </c>
      <c r="D33" s="49" t="s">
        <v>2</v>
      </c>
      <c r="E33" s="14">
        <v>43.6</v>
      </c>
      <c r="F33" s="50" t="s">
        <v>2</v>
      </c>
    </row>
    <row r="34" spans="1:6" ht="15.6" x14ac:dyDescent="0.3">
      <c r="A34" s="23" t="s">
        <v>50</v>
      </c>
      <c r="B34" s="51" t="s">
        <v>2</v>
      </c>
      <c r="C34" s="25">
        <v>-3193.9</v>
      </c>
      <c r="D34" s="52" t="s">
        <v>2</v>
      </c>
      <c r="E34" s="27">
        <v>409.8</v>
      </c>
      <c r="F34" s="53" t="s">
        <v>2</v>
      </c>
    </row>
    <row r="35" spans="1:6" ht="15.6" x14ac:dyDescent="0.3">
      <c r="A35" s="22" t="s">
        <v>13</v>
      </c>
      <c r="B35" s="46" t="s">
        <v>2</v>
      </c>
      <c r="C35" s="10">
        <v>1098.0999999999999</v>
      </c>
      <c r="D35" s="49" t="s">
        <v>2</v>
      </c>
      <c r="E35" s="14">
        <v>-86.3</v>
      </c>
      <c r="F35" s="50" t="s">
        <v>2</v>
      </c>
    </row>
    <row r="36" spans="1:6" ht="15.6" x14ac:dyDescent="0.3">
      <c r="A36" s="29" t="s">
        <v>12</v>
      </c>
      <c r="B36" s="54" t="s">
        <v>2</v>
      </c>
      <c r="C36" s="31">
        <v>-2095.8000000000002</v>
      </c>
      <c r="D36" s="55" t="s">
        <v>2</v>
      </c>
      <c r="E36" s="33">
        <v>323.5</v>
      </c>
      <c r="F36" s="56" t="s">
        <v>2</v>
      </c>
    </row>
    <row r="37" spans="1:6" ht="15.6" x14ac:dyDescent="0.3">
      <c r="A37" s="29" t="s">
        <v>11</v>
      </c>
      <c r="B37" s="54" t="s">
        <v>2</v>
      </c>
      <c r="C37" s="31">
        <v>7.7</v>
      </c>
      <c r="D37" s="55" t="s">
        <v>2</v>
      </c>
      <c r="E37" s="33">
        <v>12</v>
      </c>
      <c r="F37" s="56" t="s">
        <v>2</v>
      </c>
    </row>
    <row r="38" spans="1:6" ht="15.6" x14ac:dyDescent="0.3">
      <c r="A38" s="29" t="s">
        <v>4</v>
      </c>
      <c r="B38" s="54" t="s">
        <v>2</v>
      </c>
      <c r="C38" s="31">
        <v>-2088.1</v>
      </c>
      <c r="D38" s="55" t="s">
        <v>2</v>
      </c>
      <c r="E38" s="33">
        <v>335.5</v>
      </c>
      <c r="F38" s="56" t="s">
        <v>2</v>
      </c>
    </row>
    <row r="39" spans="1:6" ht="15.6" x14ac:dyDescent="0.3">
      <c r="A39" s="21" t="s">
        <v>0</v>
      </c>
      <c r="B39" s="46" t="s">
        <v>2</v>
      </c>
      <c r="C39" s="18" t="s">
        <v>2</v>
      </c>
      <c r="D39" s="49" t="s">
        <v>2</v>
      </c>
      <c r="E39" s="15" t="s">
        <v>2</v>
      </c>
      <c r="F39" s="50" t="s">
        <v>2</v>
      </c>
    </row>
    <row r="40" spans="1:6" ht="15.6" x14ac:dyDescent="0.3">
      <c r="A40" s="22" t="s">
        <v>51</v>
      </c>
      <c r="B40" s="46" t="s">
        <v>2</v>
      </c>
      <c r="C40" s="10" t="s">
        <v>2</v>
      </c>
      <c r="D40" s="49" t="s">
        <v>2</v>
      </c>
      <c r="E40" s="14" t="s">
        <v>2</v>
      </c>
      <c r="F40" s="50" t="s">
        <v>2</v>
      </c>
    </row>
    <row r="41" spans="1:6" ht="15.6" x14ac:dyDescent="0.3">
      <c r="A41" s="16" t="s">
        <v>52</v>
      </c>
      <c r="B41" s="46" t="s">
        <v>2</v>
      </c>
      <c r="C41" s="10">
        <v>-1962</v>
      </c>
      <c r="D41" s="49" t="s">
        <v>2</v>
      </c>
      <c r="E41" s="14">
        <v>306.39999999999998</v>
      </c>
      <c r="F41" s="50" t="s">
        <v>2</v>
      </c>
    </row>
    <row r="42" spans="1:6" ht="15.6" x14ac:dyDescent="0.3">
      <c r="A42" s="16" t="s">
        <v>53</v>
      </c>
      <c r="B42" s="46" t="s">
        <v>2</v>
      </c>
      <c r="C42" s="10">
        <v>-126.1</v>
      </c>
      <c r="D42" s="49" t="s">
        <v>2</v>
      </c>
      <c r="E42" s="14">
        <v>29.1</v>
      </c>
      <c r="F42" s="50" t="s">
        <v>2</v>
      </c>
    </row>
    <row r="43" spans="1:6" ht="15.6" x14ac:dyDescent="0.3">
      <c r="A43" s="21" t="s">
        <v>0</v>
      </c>
      <c r="B43" s="46" t="s">
        <v>2</v>
      </c>
      <c r="C43" s="18" t="s">
        <v>2</v>
      </c>
      <c r="D43" s="49" t="s">
        <v>2</v>
      </c>
      <c r="E43" s="15" t="s">
        <v>2</v>
      </c>
      <c r="F43" s="50" t="s">
        <v>2</v>
      </c>
    </row>
    <row r="44" spans="1:6" ht="15.6" x14ac:dyDescent="0.3">
      <c r="A44" s="29" t="s">
        <v>54</v>
      </c>
      <c r="B44" s="54" t="s">
        <v>2</v>
      </c>
      <c r="C44" s="31">
        <v>-2.46</v>
      </c>
      <c r="D44" s="55" t="s">
        <v>2</v>
      </c>
      <c r="E44" s="33">
        <v>0.37</v>
      </c>
      <c r="F44" s="56" t="s">
        <v>2</v>
      </c>
    </row>
    <row r="45" spans="1:6" ht="15.6" x14ac:dyDescent="0.3">
      <c r="A45" s="29" t="s">
        <v>55</v>
      </c>
      <c r="B45" s="54" t="s">
        <v>2</v>
      </c>
      <c r="C45" s="31">
        <v>-2.46</v>
      </c>
      <c r="D45" s="55" t="s">
        <v>2</v>
      </c>
      <c r="E45" s="33">
        <v>0.37</v>
      </c>
      <c r="F45" s="56" t="s">
        <v>2</v>
      </c>
    </row>
    <row r="46" spans="1:6" ht="15.6" x14ac:dyDescent="0.3">
      <c r="A46" s="21" t="s">
        <v>0</v>
      </c>
      <c r="B46" s="46" t="s">
        <v>2</v>
      </c>
      <c r="C46" s="18" t="s">
        <v>2</v>
      </c>
      <c r="D46" s="49" t="s">
        <v>2</v>
      </c>
      <c r="E46" s="15" t="s">
        <v>2</v>
      </c>
      <c r="F46" s="50" t="s">
        <v>2</v>
      </c>
    </row>
    <row r="47" spans="1:6" ht="15.6" x14ac:dyDescent="0.3">
      <c r="A47" s="29" t="s">
        <v>56</v>
      </c>
      <c r="B47" s="54" t="s">
        <v>2</v>
      </c>
      <c r="C47" s="31">
        <v>-2.4700000000000002</v>
      </c>
      <c r="D47" s="55" t="s">
        <v>2</v>
      </c>
      <c r="E47" s="33">
        <v>0.38</v>
      </c>
      <c r="F47" s="56" t="s">
        <v>2</v>
      </c>
    </row>
    <row r="48" spans="1:6" ht="16.2" thickBot="1" x14ac:dyDescent="0.35">
      <c r="A48" s="30" t="s">
        <v>57</v>
      </c>
      <c r="B48" s="54" t="s">
        <v>2</v>
      </c>
      <c r="C48" s="34">
        <v>-2.4700000000000002</v>
      </c>
      <c r="D48" s="57" t="s">
        <v>2</v>
      </c>
      <c r="E48" s="35">
        <v>0.38</v>
      </c>
      <c r="F48" s="56" t="s">
        <v>2</v>
      </c>
    </row>
    <row r="49" spans="1:6" ht="16.8" thickTop="1" thickBot="1" x14ac:dyDescent="0.35">
      <c r="A49" s="37" t="s">
        <v>0</v>
      </c>
      <c r="B49" s="58" t="s">
        <v>2</v>
      </c>
      <c r="C49" s="38" t="s">
        <v>2</v>
      </c>
      <c r="D49" s="58" t="s">
        <v>2</v>
      </c>
      <c r="E49" s="38" t="s">
        <v>2</v>
      </c>
      <c r="F49" s="58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0"/>
  <sheetViews>
    <sheetView topLeftCell="A2" workbookViewId="0">
      <selection activeCell="A21" sqref="A21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8.77734375" customWidth="1"/>
    <col min="4" max="4" width="1.5546875" customWidth="1"/>
    <col min="5" max="5" width="28.77734375" customWidth="1"/>
    <col min="6" max="6" width="1.554687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71" t="s">
        <v>181</v>
      </c>
    </row>
    <row r="3" spans="1:6" ht="21" x14ac:dyDescent="0.4">
      <c r="A3" s="1" t="s">
        <v>1</v>
      </c>
    </row>
    <row r="4" spans="1:6" x14ac:dyDescent="0.3">
      <c r="A4" t="s">
        <v>58</v>
      </c>
    </row>
    <row r="6" spans="1:6" ht="31.8" thickBot="1" x14ac:dyDescent="0.35">
      <c r="A6" s="3" t="s">
        <v>10</v>
      </c>
      <c r="B6" s="3" t="s">
        <v>2</v>
      </c>
      <c r="C6" s="4" t="s">
        <v>27</v>
      </c>
      <c r="D6" s="4" t="s">
        <v>2</v>
      </c>
      <c r="E6" s="4" t="s">
        <v>28</v>
      </c>
      <c r="F6" s="4" t="s">
        <v>2</v>
      </c>
    </row>
    <row r="7" spans="1:6" ht="16.2" thickBot="1" x14ac:dyDescent="0.35">
      <c r="A7" s="7" t="s">
        <v>0</v>
      </c>
      <c r="B7" s="7" t="s">
        <v>2</v>
      </c>
      <c r="C7" s="6" t="s">
        <v>2</v>
      </c>
      <c r="D7" s="6" t="s">
        <v>2</v>
      </c>
      <c r="E7" s="6" t="s">
        <v>2</v>
      </c>
      <c r="F7" s="6" t="s">
        <v>2</v>
      </c>
    </row>
    <row r="8" spans="1:6" ht="16.2" thickTop="1" x14ac:dyDescent="0.3">
      <c r="A8" s="23" t="s">
        <v>4</v>
      </c>
      <c r="B8" s="59" t="s">
        <v>2</v>
      </c>
      <c r="C8" s="25">
        <v>-2088.1</v>
      </c>
      <c r="D8" s="40" t="s">
        <v>2</v>
      </c>
      <c r="E8" s="41">
        <v>335.5</v>
      </c>
      <c r="F8" s="42" t="s">
        <v>2</v>
      </c>
    </row>
    <row r="9" spans="1:6" ht="15.6" x14ac:dyDescent="0.3">
      <c r="A9" s="21" t="s">
        <v>0</v>
      </c>
      <c r="B9" s="9" t="s">
        <v>2</v>
      </c>
      <c r="C9" s="18" t="s">
        <v>2</v>
      </c>
      <c r="D9" s="17" t="s">
        <v>2</v>
      </c>
      <c r="E9" s="15" t="s">
        <v>2</v>
      </c>
      <c r="F9" s="18" t="s">
        <v>2</v>
      </c>
    </row>
    <row r="10" spans="1:6" ht="15.6" x14ac:dyDescent="0.3">
      <c r="A10" s="22" t="s">
        <v>59</v>
      </c>
      <c r="B10" s="9" t="s">
        <v>2</v>
      </c>
      <c r="C10" s="10">
        <v>-22.6</v>
      </c>
      <c r="D10" s="17" t="s">
        <v>2</v>
      </c>
      <c r="E10" s="14">
        <v>16.899999999999999</v>
      </c>
      <c r="F10" s="18" t="s">
        <v>2</v>
      </c>
    </row>
    <row r="11" spans="1:6" ht="15.6" x14ac:dyDescent="0.3">
      <c r="A11" s="22" t="s">
        <v>60</v>
      </c>
      <c r="B11" s="9" t="s">
        <v>2</v>
      </c>
      <c r="C11" s="10">
        <v>7.1</v>
      </c>
      <c r="D11" s="17" t="s">
        <v>2</v>
      </c>
      <c r="E11" s="14">
        <v>-2.1</v>
      </c>
      <c r="F11" s="18" t="s">
        <v>2</v>
      </c>
    </row>
    <row r="12" spans="1:6" ht="15.6" x14ac:dyDescent="0.3">
      <c r="A12" s="22" t="s">
        <v>61</v>
      </c>
      <c r="B12" s="9" t="s">
        <v>2</v>
      </c>
      <c r="C12" s="10">
        <v>4.5999999999999996</v>
      </c>
      <c r="D12" s="17" t="s">
        <v>2</v>
      </c>
      <c r="E12" s="14">
        <v>2.8</v>
      </c>
      <c r="F12" s="18" t="s">
        <v>2</v>
      </c>
    </row>
    <row r="13" spans="1:6" ht="15.6" x14ac:dyDescent="0.3">
      <c r="A13" s="22" t="s">
        <v>62</v>
      </c>
      <c r="B13" s="9" t="s">
        <v>2</v>
      </c>
      <c r="C13" s="10">
        <v>-0.9</v>
      </c>
      <c r="D13" s="17" t="s">
        <v>2</v>
      </c>
      <c r="E13" s="14">
        <v>-0.4</v>
      </c>
      <c r="F13" s="18" t="s">
        <v>2</v>
      </c>
    </row>
    <row r="14" spans="1:6" ht="15.6" x14ac:dyDescent="0.3">
      <c r="A14" s="23" t="s">
        <v>63</v>
      </c>
      <c r="B14" s="59" t="s">
        <v>2</v>
      </c>
      <c r="C14" s="25">
        <v>-11.8</v>
      </c>
      <c r="D14" s="26" t="s">
        <v>2</v>
      </c>
      <c r="E14" s="27">
        <v>17.2</v>
      </c>
      <c r="F14" s="28" t="s">
        <v>2</v>
      </c>
    </row>
    <row r="15" spans="1:6" ht="15.6" x14ac:dyDescent="0.3">
      <c r="A15" s="21" t="s">
        <v>0</v>
      </c>
      <c r="B15" s="9" t="s">
        <v>2</v>
      </c>
      <c r="C15" s="18" t="s">
        <v>2</v>
      </c>
      <c r="D15" s="17" t="s">
        <v>2</v>
      </c>
      <c r="E15" s="15" t="s">
        <v>2</v>
      </c>
      <c r="F15" s="18" t="s">
        <v>2</v>
      </c>
    </row>
    <row r="16" spans="1:6" ht="15.6" x14ac:dyDescent="0.3">
      <c r="A16" s="22" t="s">
        <v>64</v>
      </c>
      <c r="B16" s="9" t="s">
        <v>2</v>
      </c>
      <c r="C16" s="10">
        <v>-70</v>
      </c>
      <c r="D16" s="17" t="s">
        <v>2</v>
      </c>
      <c r="E16" s="14">
        <v>-169.4</v>
      </c>
      <c r="F16" s="18" t="s">
        <v>2</v>
      </c>
    </row>
    <row r="17" spans="1:6" ht="15.6" x14ac:dyDescent="0.3">
      <c r="A17" s="22" t="s">
        <v>65</v>
      </c>
      <c r="B17" s="9" t="s">
        <v>2</v>
      </c>
      <c r="C17" s="10" t="s">
        <v>3</v>
      </c>
      <c r="D17" s="17" t="s">
        <v>2</v>
      </c>
      <c r="E17" s="14" t="s">
        <v>3</v>
      </c>
      <c r="F17" s="18" t="s">
        <v>2</v>
      </c>
    </row>
    <row r="18" spans="1:6" ht="15.6" x14ac:dyDescent="0.3">
      <c r="A18" s="23" t="s">
        <v>66</v>
      </c>
      <c r="B18" s="59" t="s">
        <v>2</v>
      </c>
      <c r="C18" s="25">
        <v>-70</v>
      </c>
      <c r="D18" s="26" t="s">
        <v>2</v>
      </c>
      <c r="E18" s="27">
        <v>-169.4</v>
      </c>
      <c r="F18" s="28" t="s">
        <v>2</v>
      </c>
    </row>
    <row r="19" spans="1:6" ht="15.6" x14ac:dyDescent="0.3">
      <c r="A19" s="21" t="s">
        <v>0</v>
      </c>
      <c r="B19" s="9" t="s">
        <v>2</v>
      </c>
      <c r="C19" s="18" t="s">
        <v>2</v>
      </c>
      <c r="D19" s="17" t="s">
        <v>2</v>
      </c>
      <c r="E19" s="15" t="s">
        <v>2</v>
      </c>
      <c r="F19" s="18" t="s">
        <v>2</v>
      </c>
    </row>
    <row r="20" spans="1:6" ht="15.6" x14ac:dyDescent="0.3">
      <c r="A20" s="23" t="s">
        <v>67</v>
      </c>
      <c r="B20" s="59" t="s">
        <v>2</v>
      </c>
      <c r="C20" s="25">
        <v>-81.8</v>
      </c>
      <c r="D20" s="26" t="s">
        <v>2</v>
      </c>
      <c r="E20" s="27">
        <v>-152.19999999999999</v>
      </c>
      <c r="F20" s="28" t="s">
        <v>2</v>
      </c>
    </row>
    <row r="21" spans="1:6" ht="15.6" x14ac:dyDescent="0.3">
      <c r="A21" s="21" t="s">
        <v>0</v>
      </c>
      <c r="B21" s="9" t="s">
        <v>2</v>
      </c>
      <c r="C21" s="18" t="s">
        <v>2</v>
      </c>
      <c r="D21" s="17" t="s">
        <v>2</v>
      </c>
      <c r="E21" s="15" t="s">
        <v>2</v>
      </c>
      <c r="F21" s="18" t="s">
        <v>2</v>
      </c>
    </row>
    <row r="22" spans="1:6" ht="15.6" x14ac:dyDescent="0.3">
      <c r="A22" s="22" t="s">
        <v>64</v>
      </c>
      <c r="B22" s="9" t="s">
        <v>2</v>
      </c>
      <c r="C22" s="10">
        <v>-12.6</v>
      </c>
      <c r="D22" s="17" t="s">
        <v>2</v>
      </c>
      <c r="E22" s="14">
        <v>1.4</v>
      </c>
      <c r="F22" s="18" t="s">
        <v>2</v>
      </c>
    </row>
    <row r="23" spans="1:6" ht="15.6" x14ac:dyDescent="0.3">
      <c r="A23" s="22" t="s">
        <v>68</v>
      </c>
      <c r="B23" s="9" t="s">
        <v>2</v>
      </c>
      <c r="C23" s="10">
        <v>0.7</v>
      </c>
      <c r="D23" s="17" t="s">
        <v>2</v>
      </c>
      <c r="E23" s="14">
        <v>0.1</v>
      </c>
      <c r="F23" s="18" t="s">
        <v>2</v>
      </c>
    </row>
    <row r="24" spans="1:6" ht="15.6" x14ac:dyDescent="0.3">
      <c r="A24" s="23" t="s">
        <v>69</v>
      </c>
      <c r="B24" s="59" t="s">
        <v>2</v>
      </c>
      <c r="C24" s="25">
        <v>-11.9</v>
      </c>
      <c r="D24" s="26" t="s">
        <v>2</v>
      </c>
      <c r="E24" s="27">
        <v>1.5</v>
      </c>
      <c r="F24" s="28" t="s">
        <v>2</v>
      </c>
    </row>
    <row r="25" spans="1:6" ht="15.6" x14ac:dyDescent="0.3">
      <c r="A25" s="21" t="s">
        <v>0</v>
      </c>
      <c r="B25" s="9" t="s">
        <v>2</v>
      </c>
      <c r="C25" s="18" t="s">
        <v>2</v>
      </c>
      <c r="D25" s="17" t="s">
        <v>2</v>
      </c>
      <c r="E25" s="15" t="s">
        <v>2</v>
      </c>
      <c r="F25" s="18" t="s">
        <v>2</v>
      </c>
    </row>
    <row r="26" spans="1:6" ht="15.6" x14ac:dyDescent="0.3">
      <c r="A26" s="22" t="s">
        <v>70</v>
      </c>
      <c r="B26" s="9" t="s">
        <v>2</v>
      </c>
      <c r="C26" s="10">
        <v>-4.7</v>
      </c>
      <c r="D26" s="17" t="s">
        <v>2</v>
      </c>
      <c r="E26" s="14">
        <v>4.3</v>
      </c>
      <c r="F26" s="18" t="s">
        <v>2</v>
      </c>
    </row>
    <row r="27" spans="1:6" ht="15.6" x14ac:dyDescent="0.3">
      <c r="A27" s="22" t="s">
        <v>65</v>
      </c>
      <c r="B27" s="9" t="s">
        <v>2</v>
      </c>
      <c r="C27" s="10">
        <v>1.4</v>
      </c>
      <c r="D27" s="17" t="s">
        <v>2</v>
      </c>
      <c r="E27" s="14">
        <v>-2.9</v>
      </c>
      <c r="F27" s="18" t="s">
        <v>2</v>
      </c>
    </row>
    <row r="28" spans="1:6" ht="15.6" x14ac:dyDescent="0.3">
      <c r="A28" s="23" t="s">
        <v>71</v>
      </c>
      <c r="B28" s="59" t="s">
        <v>2</v>
      </c>
      <c r="C28" s="25">
        <v>-3.3</v>
      </c>
      <c r="D28" s="26" t="s">
        <v>2</v>
      </c>
      <c r="E28" s="27">
        <v>1.4</v>
      </c>
      <c r="F28" s="28" t="s">
        <v>2</v>
      </c>
    </row>
    <row r="29" spans="1:6" ht="15.6" x14ac:dyDescent="0.3">
      <c r="A29" s="21" t="s">
        <v>0</v>
      </c>
      <c r="B29" s="9" t="s">
        <v>2</v>
      </c>
      <c r="C29" s="18" t="s">
        <v>2</v>
      </c>
      <c r="D29" s="17" t="s">
        <v>2</v>
      </c>
      <c r="E29" s="15" t="s">
        <v>2</v>
      </c>
      <c r="F29" s="18" t="s">
        <v>2</v>
      </c>
    </row>
    <row r="30" spans="1:6" ht="15.6" x14ac:dyDescent="0.3">
      <c r="A30" s="23" t="s">
        <v>72</v>
      </c>
      <c r="B30" s="59" t="s">
        <v>2</v>
      </c>
      <c r="C30" s="25">
        <v>-15.2</v>
      </c>
      <c r="D30" s="26" t="s">
        <v>2</v>
      </c>
      <c r="E30" s="27">
        <v>2.9</v>
      </c>
      <c r="F30" s="28" t="s">
        <v>2</v>
      </c>
    </row>
    <row r="31" spans="1:6" ht="15.6" x14ac:dyDescent="0.3">
      <c r="A31" s="21" t="s">
        <v>0</v>
      </c>
      <c r="B31" s="9" t="s">
        <v>2</v>
      </c>
      <c r="C31" s="18" t="s">
        <v>2</v>
      </c>
      <c r="D31" s="17" t="s">
        <v>2</v>
      </c>
      <c r="E31" s="15" t="s">
        <v>2</v>
      </c>
      <c r="F31" s="18" t="s">
        <v>2</v>
      </c>
    </row>
    <row r="32" spans="1:6" ht="15.6" x14ac:dyDescent="0.3">
      <c r="A32" s="23" t="s">
        <v>73</v>
      </c>
      <c r="B32" s="59" t="s">
        <v>2</v>
      </c>
      <c r="C32" s="25">
        <v>-97</v>
      </c>
      <c r="D32" s="26" t="s">
        <v>2</v>
      </c>
      <c r="E32" s="27">
        <v>-149.30000000000001</v>
      </c>
      <c r="F32" s="28" t="s">
        <v>2</v>
      </c>
    </row>
    <row r="33" spans="1:6" ht="15.6" x14ac:dyDescent="0.3">
      <c r="A33" s="29" t="s">
        <v>74</v>
      </c>
      <c r="B33" s="60" t="s">
        <v>2</v>
      </c>
      <c r="C33" s="31">
        <v>-2185.1</v>
      </c>
      <c r="D33" s="32" t="s">
        <v>2</v>
      </c>
      <c r="E33" s="33">
        <v>186.2</v>
      </c>
      <c r="F33" s="34" t="s">
        <v>2</v>
      </c>
    </row>
    <row r="34" spans="1:6" ht="15.6" x14ac:dyDescent="0.3">
      <c r="A34" s="21" t="s">
        <v>0</v>
      </c>
      <c r="B34" s="9" t="s">
        <v>2</v>
      </c>
      <c r="C34" s="18" t="s">
        <v>2</v>
      </c>
      <c r="D34" s="17" t="s">
        <v>2</v>
      </c>
      <c r="E34" s="15" t="s">
        <v>2</v>
      </c>
      <c r="F34" s="18" t="s">
        <v>2</v>
      </c>
    </row>
    <row r="35" spans="1:6" ht="15.6" x14ac:dyDescent="0.3">
      <c r="A35" s="22" t="s">
        <v>51</v>
      </c>
      <c r="B35" s="9" t="s">
        <v>2</v>
      </c>
      <c r="C35" s="10" t="s">
        <v>2</v>
      </c>
      <c r="D35" s="17" t="s">
        <v>2</v>
      </c>
      <c r="E35" s="14" t="s">
        <v>2</v>
      </c>
      <c r="F35" s="18" t="s">
        <v>2</v>
      </c>
    </row>
    <row r="36" spans="1:6" ht="15.6" x14ac:dyDescent="0.3">
      <c r="A36" s="16" t="s">
        <v>52</v>
      </c>
      <c r="B36" s="9" t="s">
        <v>2</v>
      </c>
      <c r="C36" s="10">
        <v>-2058.9</v>
      </c>
      <c r="D36" s="17" t="s">
        <v>2</v>
      </c>
      <c r="E36" s="14">
        <v>157.4</v>
      </c>
      <c r="F36" s="18" t="s">
        <v>2</v>
      </c>
    </row>
    <row r="37" spans="1:6" ht="15.6" x14ac:dyDescent="0.3">
      <c r="A37" s="22" t="s">
        <v>75</v>
      </c>
      <c r="B37" s="9" t="s">
        <v>2</v>
      </c>
      <c r="C37" s="10">
        <v>-2065.9</v>
      </c>
      <c r="D37" s="17" t="s">
        <v>2</v>
      </c>
      <c r="E37" s="14">
        <v>150</v>
      </c>
      <c r="F37" s="18" t="s">
        <v>2</v>
      </c>
    </row>
    <row r="38" spans="1:6" ht="15.6" x14ac:dyDescent="0.3">
      <c r="A38" s="22" t="s">
        <v>76</v>
      </c>
      <c r="B38" s="9" t="s">
        <v>2</v>
      </c>
      <c r="C38" s="10">
        <v>7</v>
      </c>
      <c r="D38" s="17" t="s">
        <v>2</v>
      </c>
      <c r="E38" s="14">
        <v>7.4</v>
      </c>
      <c r="F38" s="18" t="s">
        <v>2</v>
      </c>
    </row>
    <row r="39" spans="1:6" ht="16.2" thickBot="1" x14ac:dyDescent="0.35">
      <c r="A39" s="19" t="s">
        <v>53</v>
      </c>
      <c r="B39" s="9" t="s">
        <v>2</v>
      </c>
      <c r="C39" s="18">
        <v>-126.2</v>
      </c>
      <c r="D39" s="20" t="s">
        <v>2</v>
      </c>
      <c r="E39" s="20">
        <v>28.8</v>
      </c>
      <c r="F39" s="18" t="s">
        <v>2</v>
      </c>
    </row>
    <row r="40" spans="1:6" ht="16.8" thickTop="1" thickBot="1" x14ac:dyDescent="0.35">
      <c r="A40" s="37" t="s">
        <v>0</v>
      </c>
      <c r="B40" s="37" t="s">
        <v>2</v>
      </c>
      <c r="C40" s="38" t="s">
        <v>2</v>
      </c>
      <c r="D40" s="38" t="s">
        <v>2</v>
      </c>
      <c r="E40" s="38" t="s">
        <v>2</v>
      </c>
      <c r="F40" s="37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8"/>
  <sheetViews>
    <sheetView topLeftCell="A2" workbookViewId="0">
      <selection activeCell="A21" sqref="A21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71" t="s">
        <v>181</v>
      </c>
    </row>
    <row r="3" spans="1:6" ht="21" x14ac:dyDescent="0.4">
      <c r="A3" s="1" t="s">
        <v>1</v>
      </c>
    </row>
    <row r="4" spans="1:6" x14ac:dyDescent="0.3">
      <c r="A4" t="s">
        <v>77</v>
      </c>
    </row>
    <row r="6" spans="1:6" ht="16.2" thickBot="1" x14ac:dyDescent="0.35">
      <c r="A6" s="3" t="s">
        <v>10</v>
      </c>
      <c r="B6" s="2" t="s">
        <v>2</v>
      </c>
      <c r="C6" s="4" t="s">
        <v>8</v>
      </c>
      <c r="D6" s="3" t="s">
        <v>2</v>
      </c>
      <c r="E6" s="4" t="s">
        <v>9</v>
      </c>
      <c r="F6" s="4" t="s">
        <v>2</v>
      </c>
    </row>
    <row r="7" spans="1:6" ht="16.2" thickBot="1" x14ac:dyDescent="0.35">
      <c r="A7" s="7" t="s">
        <v>0</v>
      </c>
      <c r="B7" s="45" t="s">
        <v>2</v>
      </c>
      <c r="C7" s="6" t="s">
        <v>2</v>
      </c>
      <c r="D7" s="7" t="s">
        <v>2</v>
      </c>
      <c r="E7" s="6" t="s">
        <v>2</v>
      </c>
      <c r="F7" s="6" t="s">
        <v>2</v>
      </c>
    </row>
    <row r="8" spans="1:6" ht="16.2" thickTop="1" x14ac:dyDescent="0.3">
      <c r="A8" s="22" t="s">
        <v>22</v>
      </c>
      <c r="B8" s="46" t="s">
        <v>2</v>
      </c>
      <c r="C8" s="10">
        <v>1423.7</v>
      </c>
      <c r="D8" s="43" t="s">
        <v>2</v>
      </c>
      <c r="E8" s="12">
        <v>1423.7</v>
      </c>
      <c r="F8" s="13" t="s">
        <v>2</v>
      </c>
    </row>
    <row r="9" spans="1:6" ht="15.6" x14ac:dyDescent="0.3">
      <c r="A9" s="22" t="s">
        <v>78</v>
      </c>
      <c r="B9" s="46" t="s">
        <v>2</v>
      </c>
      <c r="C9" s="10">
        <v>655.1</v>
      </c>
      <c r="D9" s="61" t="s">
        <v>2</v>
      </c>
      <c r="E9" s="14">
        <v>652.5</v>
      </c>
      <c r="F9" s="18" t="s">
        <v>2</v>
      </c>
    </row>
    <row r="10" spans="1:6" ht="15.6" x14ac:dyDescent="0.3">
      <c r="A10" s="22" t="s">
        <v>79</v>
      </c>
      <c r="B10" s="46" t="s">
        <v>2</v>
      </c>
      <c r="C10" s="10">
        <v>81120.3</v>
      </c>
      <c r="D10" s="61" t="s">
        <v>2</v>
      </c>
      <c r="E10" s="14">
        <v>80278.7</v>
      </c>
      <c r="F10" s="18" t="s">
        <v>2</v>
      </c>
    </row>
    <row r="11" spans="1:6" ht="15.6" x14ac:dyDescent="0.3">
      <c r="A11" s="22" t="s">
        <v>80</v>
      </c>
      <c r="B11" s="46" t="s">
        <v>2</v>
      </c>
      <c r="C11" s="10">
        <v>1456.3</v>
      </c>
      <c r="D11" s="61" t="s">
        <v>2</v>
      </c>
      <c r="E11" s="14">
        <v>1515.4</v>
      </c>
      <c r="F11" s="18" t="s">
        <v>2</v>
      </c>
    </row>
    <row r="12" spans="1:6" ht="15.6" x14ac:dyDescent="0.3">
      <c r="A12" s="22" t="s">
        <v>81</v>
      </c>
      <c r="B12" s="46" t="s">
        <v>2</v>
      </c>
      <c r="C12" s="10">
        <v>157.9</v>
      </c>
      <c r="D12" s="61" t="s">
        <v>2</v>
      </c>
      <c r="E12" s="14">
        <v>157.1</v>
      </c>
      <c r="F12" s="18" t="s">
        <v>2</v>
      </c>
    </row>
    <row r="13" spans="1:6" ht="15.6" x14ac:dyDescent="0.3">
      <c r="A13" s="22" t="s">
        <v>82</v>
      </c>
      <c r="B13" s="46" t="s">
        <v>2</v>
      </c>
      <c r="C13" s="10">
        <v>221.7</v>
      </c>
      <c r="D13" s="61" t="s">
        <v>2</v>
      </c>
      <c r="E13" s="14">
        <v>191.2</v>
      </c>
      <c r="F13" s="18" t="s">
        <v>2</v>
      </c>
    </row>
    <row r="14" spans="1:6" ht="15.6" x14ac:dyDescent="0.3">
      <c r="A14" s="22" t="s">
        <v>83</v>
      </c>
      <c r="B14" s="46" t="s">
        <v>2</v>
      </c>
      <c r="C14" s="10">
        <v>86.4</v>
      </c>
      <c r="D14" s="61" t="s">
        <v>2</v>
      </c>
      <c r="E14" s="14">
        <v>86.4</v>
      </c>
      <c r="F14" s="18" t="s">
        <v>2</v>
      </c>
    </row>
    <row r="15" spans="1:6" ht="15.6" x14ac:dyDescent="0.3">
      <c r="A15" s="23" t="s">
        <v>16</v>
      </c>
      <c r="B15" s="51" t="s">
        <v>2</v>
      </c>
      <c r="C15" s="25">
        <v>85121.4</v>
      </c>
      <c r="D15" s="62" t="s">
        <v>2</v>
      </c>
      <c r="E15" s="27">
        <v>84305</v>
      </c>
      <c r="F15" s="28" t="s">
        <v>2</v>
      </c>
    </row>
    <row r="16" spans="1:6" ht="15.6" x14ac:dyDescent="0.3">
      <c r="A16" s="21" t="s">
        <v>0</v>
      </c>
      <c r="B16" s="46" t="s">
        <v>2</v>
      </c>
      <c r="C16" s="18" t="s">
        <v>2</v>
      </c>
      <c r="D16" s="61" t="s">
        <v>2</v>
      </c>
      <c r="E16" s="15" t="s">
        <v>2</v>
      </c>
      <c r="F16" s="18" t="s">
        <v>2</v>
      </c>
    </row>
    <row r="17" spans="1:6" ht="15.6" x14ac:dyDescent="0.3">
      <c r="A17" s="22" t="s">
        <v>84</v>
      </c>
      <c r="B17" s="46" t="s">
        <v>2</v>
      </c>
      <c r="C17" s="10">
        <v>19.7</v>
      </c>
      <c r="D17" s="61" t="s">
        <v>2</v>
      </c>
      <c r="E17" s="14">
        <v>21</v>
      </c>
      <c r="F17" s="18" t="s">
        <v>2</v>
      </c>
    </row>
    <row r="18" spans="1:6" ht="15.6" x14ac:dyDescent="0.3">
      <c r="A18" s="22" t="s">
        <v>85</v>
      </c>
      <c r="B18" s="46" t="s">
        <v>2</v>
      </c>
      <c r="C18" s="10">
        <v>593.20000000000005</v>
      </c>
      <c r="D18" s="61" t="s">
        <v>2</v>
      </c>
      <c r="E18" s="14">
        <v>550</v>
      </c>
      <c r="F18" s="18" t="s">
        <v>2</v>
      </c>
    </row>
    <row r="19" spans="1:6" ht="15.6" x14ac:dyDescent="0.3">
      <c r="A19" s="22" t="s">
        <v>80</v>
      </c>
      <c r="B19" s="46" t="s">
        <v>2</v>
      </c>
      <c r="C19" s="10">
        <v>1007.8</v>
      </c>
      <c r="D19" s="61" t="s">
        <v>2</v>
      </c>
      <c r="E19" s="14">
        <v>1002.5</v>
      </c>
      <c r="F19" s="18" t="s">
        <v>2</v>
      </c>
    </row>
    <row r="20" spans="1:6" ht="15.6" x14ac:dyDescent="0.3">
      <c r="A20" s="22" t="s">
        <v>82</v>
      </c>
      <c r="B20" s="46" t="s">
        <v>2</v>
      </c>
      <c r="C20" s="10">
        <v>660.3</v>
      </c>
      <c r="D20" s="61" t="s">
        <v>2</v>
      </c>
      <c r="E20" s="14">
        <v>711.9</v>
      </c>
      <c r="F20" s="18" t="s">
        <v>2</v>
      </c>
    </row>
    <row r="21" spans="1:6" ht="15.6" x14ac:dyDescent="0.3">
      <c r="A21" s="22" t="s">
        <v>86</v>
      </c>
      <c r="B21" s="46" t="s">
        <v>2</v>
      </c>
      <c r="C21" s="10">
        <v>178.2</v>
      </c>
      <c r="D21" s="61" t="s">
        <v>2</v>
      </c>
      <c r="E21" s="14">
        <v>172.5</v>
      </c>
      <c r="F21" s="18" t="s">
        <v>2</v>
      </c>
    </row>
    <row r="22" spans="1:6" ht="15.6" x14ac:dyDescent="0.3">
      <c r="A22" s="22" t="s">
        <v>87</v>
      </c>
      <c r="B22" s="46" t="s">
        <v>2</v>
      </c>
      <c r="C22" s="10">
        <v>1374.4</v>
      </c>
      <c r="D22" s="61" t="s">
        <v>2</v>
      </c>
      <c r="E22" s="14">
        <v>1449.8</v>
      </c>
      <c r="F22" s="18" t="s">
        <v>2</v>
      </c>
    </row>
    <row r="23" spans="1:6" ht="15.6" x14ac:dyDescent="0.3">
      <c r="A23" s="22" t="s">
        <v>88</v>
      </c>
      <c r="B23" s="46" t="s">
        <v>2</v>
      </c>
      <c r="C23" s="10">
        <v>1957.7</v>
      </c>
      <c r="D23" s="61" t="s">
        <v>2</v>
      </c>
      <c r="E23" s="14">
        <v>2015.3</v>
      </c>
      <c r="F23" s="18" t="s">
        <v>2</v>
      </c>
    </row>
    <row r="24" spans="1:6" ht="15.6" x14ac:dyDescent="0.3">
      <c r="A24" s="22" t="s">
        <v>89</v>
      </c>
      <c r="B24" s="46" t="s">
        <v>2</v>
      </c>
      <c r="C24" s="10">
        <v>313.10000000000002</v>
      </c>
      <c r="D24" s="61" t="s">
        <v>2</v>
      </c>
      <c r="E24" s="14">
        <v>828.6</v>
      </c>
      <c r="F24" s="18" t="s">
        <v>2</v>
      </c>
    </row>
    <row r="25" spans="1:6" ht="15.6" x14ac:dyDescent="0.3">
      <c r="A25" s="22" t="s">
        <v>90</v>
      </c>
      <c r="B25" s="46" t="s">
        <v>2</v>
      </c>
      <c r="C25" s="10">
        <v>770.1</v>
      </c>
      <c r="D25" s="61" t="s">
        <v>2</v>
      </c>
      <c r="E25" s="14">
        <v>772.5</v>
      </c>
      <c r="F25" s="18" t="s">
        <v>2</v>
      </c>
    </row>
    <row r="26" spans="1:6" ht="15.6" x14ac:dyDescent="0.3">
      <c r="A26" s="23" t="s">
        <v>17</v>
      </c>
      <c r="B26" s="51" t="s">
        <v>2</v>
      </c>
      <c r="C26" s="25">
        <v>6874.5</v>
      </c>
      <c r="D26" s="62" t="s">
        <v>2</v>
      </c>
      <c r="E26" s="27">
        <v>7524.1</v>
      </c>
      <c r="F26" s="28" t="s">
        <v>2</v>
      </c>
    </row>
    <row r="27" spans="1:6" ht="16.2" thickBot="1" x14ac:dyDescent="0.35">
      <c r="A27" s="30" t="s">
        <v>91</v>
      </c>
      <c r="B27" s="54" t="s">
        <v>2</v>
      </c>
      <c r="C27" s="34">
        <v>91995.9</v>
      </c>
      <c r="D27" s="63" t="s">
        <v>2</v>
      </c>
      <c r="E27" s="35">
        <v>91829.1</v>
      </c>
      <c r="F27" s="34" t="s">
        <v>2</v>
      </c>
    </row>
    <row r="28" spans="1:6" ht="16.8" thickTop="1" thickBot="1" x14ac:dyDescent="0.35">
      <c r="A28" s="37" t="s">
        <v>0</v>
      </c>
      <c r="B28" s="58" t="s">
        <v>2</v>
      </c>
      <c r="C28" s="38" t="s">
        <v>2</v>
      </c>
      <c r="D28" s="37" t="s">
        <v>2</v>
      </c>
      <c r="E28" s="38" t="s">
        <v>2</v>
      </c>
      <c r="F28" s="38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2"/>
  <sheetViews>
    <sheetView topLeftCell="A2" workbookViewId="0">
      <selection activeCell="A21" sqref="A21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71" t="s">
        <v>181</v>
      </c>
    </row>
    <row r="3" spans="1:6" ht="21" x14ac:dyDescent="0.4">
      <c r="A3" s="1" t="s">
        <v>1</v>
      </c>
    </row>
    <row r="4" spans="1:6" x14ac:dyDescent="0.3">
      <c r="A4" t="s">
        <v>92</v>
      </c>
    </row>
    <row r="6" spans="1:6" ht="16.2" thickBot="1" x14ac:dyDescent="0.35">
      <c r="A6" s="3" t="s">
        <v>10</v>
      </c>
      <c r="B6" s="44" t="s">
        <v>2</v>
      </c>
      <c r="C6" s="4" t="s">
        <v>8</v>
      </c>
      <c r="D6" s="3" t="s">
        <v>2</v>
      </c>
      <c r="E6" s="4" t="s">
        <v>9</v>
      </c>
      <c r="F6" s="4" t="s">
        <v>2</v>
      </c>
    </row>
    <row r="7" spans="1:6" ht="16.2" thickBot="1" x14ac:dyDescent="0.35">
      <c r="A7" s="7" t="s">
        <v>0</v>
      </c>
      <c r="B7" s="45" t="s">
        <v>2</v>
      </c>
      <c r="C7" s="6" t="s">
        <v>2</v>
      </c>
      <c r="D7" s="7" t="s">
        <v>2</v>
      </c>
      <c r="E7" s="6" t="s">
        <v>2</v>
      </c>
      <c r="F7" s="6" t="s">
        <v>2</v>
      </c>
    </row>
    <row r="8" spans="1:6" ht="16.2" thickTop="1" x14ac:dyDescent="0.3">
      <c r="A8" s="22" t="s">
        <v>93</v>
      </c>
      <c r="B8" s="46" t="s">
        <v>2</v>
      </c>
      <c r="C8" s="10">
        <v>814.6</v>
      </c>
      <c r="D8" s="43" t="s">
        <v>2</v>
      </c>
      <c r="E8" s="12">
        <v>814.6</v>
      </c>
      <c r="F8" s="13" t="s">
        <v>2</v>
      </c>
    </row>
    <row r="9" spans="1:6" ht="15.6" x14ac:dyDescent="0.3">
      <c r="A9" s="22" t="s">
        <v>94</v>
      </c>
      <c r="B9" s="46" t="s">
        <v>2</v>
      </c>
      <c r="C9" s="10">
        <v>2681.2</v>
      </c>
      <c r="D9" s="61" t="s">
        <v>2</v>
      </c>
      <c r="E9" s="14">
        <v>2681.2</v>
      </c>
      <c r="F9" s="18" t="s">
        <v>2</v>
      </c>
    </row>
    <row r="10" spans="1:6" ht="15.6" x14ac:dyDescent="0.3">
      <c r="A10" s="22" t="s">
        <v>95</v>
      </c>
      <c r="B10" s="46" t="s">
        <v>2</v>
      </c>
      <c r="C10" s="10">
        <v>22505.1</v>
      </c>
      <c r="D10" s="61" t="s">
        <v>2</v>
      </c>
      <c r="E10" s="14">
        <v>22812.5</v>
      </c>
      <c r="F10" s="18" t="s">
        <v>2</v>
      </c>
    </row>
    <row r="11" spans="1:6" ht="15.6" x14ac:dyDescent="0.3">
      <c r="A11" s="22" t="s">
        <v>96</v>
      </c>
      <c r="B11" s="46" t="s">
        <v>2</v>
      </c>
      <c r="C11" s="10">
        <v>-318.3</v>
      </c>
      <c r="D11" s="61" t="s">
        <v>2</v>
      </c>
      <c r="E11" s="14">
        <v>-469</v>
      </c>
      <c r="F11" s="18" t="s">
        <v>2</v>
      </c>
    </row>
    <row r="12" spans="1:6" ht="15.6" x14ac:dyDescent="0.3">
      <c r="A12" s="23" t="s">
        <v>21</v>
      </c>
      <c r="B12" s="51" t="s">
        <v>2</v>
      </c>
      <c r="C12" s="25">
        <v>25682.6</v>
      </c>
      <c r="D12" s="62" t="s">
        <v>2</v>
      </c>
      <c r="E12" s="27">
        <v>25839.3</v>
      </c>
      <c r="F12" s="28" t="s">
        <v>2</v>
      </c>
    </row>
    <row r="13" spans="1:6" ht="15.6" x14ac:dyDescent="0.3">
      <c r="A13" s="22" t="s">
        <v>97</v>
      </c>
      <c r="B13" s="46" t="s">
        <v>2</v>
      </c>
      <c r="C13" s="10">
        <v>4262</v>
      </c>
      <c r="D13" s="61" t="s">
        <v>2</v>
      </c>
      <c r="E13" s="14">
        <v>4290.3</v>
      </c>
      <c r="F13" s="18" t="s">
        <v>2</v>
      </c>
    </row>
    <row r="14" spans="1:6" ht="15.6" x14ac:dyDescent="0.3">
      <c r="A14" s="23" t="s">
        <v>18</v>
      </c>
      <c r="B14" s="51" t="s">
        <v>2</v>
      </c>
      <c r="C14" s="25">
        <v>29944.6</v>
      </c>
      <c r="D14" s="62" t="s">
        <v>2</v>
      </c>
      <c r="E14" s="27">
        <v>30129.599999999999</v>
      </c>
      <c r="F14" s="28" t="s">
        <v>2</v>
      </c>
    </row>
    <row r="15" spans="1:6" ht="15.6" x14ac:dyDescent="0.3">
      <c r="A15" s="21" t="s">
        <v>0</v>
      </c>
      <c r="B15" s="46" t="s">
        <v>2</v>
      </c>
      <c r="C15" s="18" t="s">
        <v>2</v>
      </c>
      <c r="D15" s="61" t="s">
        <v>2</v>
      </c>
      <c r="E15" s="15" t="s">
        <v>2</v>
      </c>
      <c r="F15" s="18" t="s">
        <v>2</v>
      </c>
    </row>
    <row r="16" spans="1:6" ht="15.6" x14ac:dyDescent="0.3">
      <c r="A16" s="22" t="s">
        <v>98</v>
      </c>
      <c r="B16" s="46" t="s">
        <v>2</v>
      </c>
      <c r="C16" s="10">
        <v>606.9</v>
      </c>
      <c r="D16" s="61" t="s">
        <v>2</v>
      </c>
      <c r="E16" s="14">
        <v>596.79999999999995</v>
      </c>
      <c r="F16" s="18" t="s">
        <v>2</v>
      </c>
    </row>
    <row r="17" spans="1:6" ht="15.6" x14ac:dyDescent="0.3">
      <c r="A17" s="22" t="s">
        <v>99</v>
      </c>
      <c r="B17" s="46" t="s">
        <v>2</v>
      </c>
      <c r="C17" s="10">
        <v>7</v>
      </c>
      <c r="D17" s="61" t="s">
        <v>2</v>
      </c>
      <c r="E17" s="14">
        <v>0.2</v>
      </c>
      <c r="F17" s="18" t="s">
        <v>2</v>
      </c>
    </row>
    <row r="18" spans="1:6" ht="15.6" x14ac:dyDescent="0.3">
      <c r="A18" s="22" t="s">
        <v>25</v>
      </c>
      <c r="B18" s="46" t="s">
        <v>2</v>
      </c>
      <c r="C18" s="10">
        <v>39636.5</v>
      </c>
      <c r="D18" s="61" t="s">
        <v>2</v>
      </c>
      <c r="E18" s="14">
        <v>39736.699999999997</v>
      </c>
      <c r="F18" s="18" t="s">
        <v>2</v>
      </c>
    </row>
    <row r="19" spans="1:6" ht="15.6" x14ac:dyDescent="0.3">
      <c r="A19" s="22" t="s">
        <v>100</v>
      </c>
      <c r="B19" s="46" t="s">
        <v>2</v>
      </c>
      <c r="C19" s="10">
        <v>59.2</v>
      </c>
      <c r="D19" s="61" t="s">
        <v>2</v>
      </c>
      <c r="E19" s="14">
        <v>48.8</v>
      </c>
      <c r="F19" s="18" t="s">
        <v>2</v>
      </c>
    </row>
    <row r="20" spans="1:6" ht="15.6" x14ac:dyDescent="0.3">
      <c r="A20" s="22" t="s">
        <v>101</v>
      </c>
      <c r="B20" s="46" t="s">
        <v>2</v>
      </c>
      <c r="C20" s="10">
        <v>629.29999999999995</v>
      </c>
      <c r="D20" s="61" t="s">
        <v>2</v>
      </c>
      <c r="E20" s="14">
        <v>622.5</v>
      </c>
      <c r="F20" s="18" t="s">
        <v>2</v>
      </c>
    </row>
    <row r="21" spans="1:6" ht="15.6" x14ac:dyDescent="0.3">
      <c r="A21" s="22" t="s">
        <v>102</v>
      </c>
      <c r="B21" s="46" t="s">
        <v>2</v>
      </c>
      <c r="C21" s="10">
        <v>167.7</v>
      </c>
      <c r="D21" s="61" t="s">
        <v>2</v>
      </c>
      <c r="E21" s="14">
        <v>167.8</v>
      </c>
      <c r="F21" s="18" t="s">
        <v>2</v>
      </c>
    </row>
    <row r="22" spans="1:6" ht="15.6" x14ac:dyDescent="0.3">
      <c r="A22" s="22" t="s">
        <v>103</v>
      </c>
      <c r="B22" s="46" t="s">
        <v>2</v>
      </c>
      <c r="C22" s="10">
        <v>41.6</v>
      </c>
      <c r="D22" s="61" t="s">
        <v>2</v>
      </c>
      <c r="E22" s="14">
        <v>42.1</v>
      </c>
      <c r="F22" s="18" t="s">
        <v>2</v>
      </c>
    </row>
    <row r="23" spans="1:6" ht="15.6" x14ac:dyDescent="0.3">
      <c r="A23" s="22" t="s">
        <v>104</v>
      </c>
      <c r="B23" s="46" t="s">
        <v>2</v>
      </c>
      <c r="C23" s="10">
        <v>51</v>
      </c>
      <c r="D23" s="61" t="s">
        <v>2</v>
      </c>
      <c r="E23" s="14">
        <v>57.9</v>
      </c>
      <c r="F23" s="18" t="s">
        <v>2</v>
      </c>
    </row>
    <row r="24" spans="1:6" ht="15.6" x14ac:dyDescent="0.3">
      <c r="A24" s="22" t="s">
        <v>105</v>
      </c>
      <c r="B24" s="46" t="s">
        <v>2</v>
      </c>
      <c r="C24" s="10">
        <v>15713.2</v>
      </c>
      <c r="D24" s="61" t="s">
        <v>2</v>
      </c>
      <c r="E24" s="14">
        <v>15553.1</v>
      </c>
      <c r="F24" s="18" t="s">
        <v>2</v>
      </c>
    </row>
    <row r="25" spans="1:6" ht="15.6" x14ac:dyDescent="0.3">
      <c r="A25" s="23" t="s">
        <v>19</v>
      </c>
      <c r="B25" s="51" t="s">
        <v>2</v>
      </c>
      <c r="C25" s="25">
        <v>56912.4</v>
      </c>
      <c r="D25" s="62" t="s">
        <v>2</v>
      </c>
      <c r="E25" s="27">
        <v>56825.9</v>
      </c>
      <c r="F25" s="28" t="s">
        <v>2</v>
      </c>
    </row>
    <row r="26" spans="1:6" ht="15.6" x14ac:dyDescent="0.3">
      <c r="A26" s="21" t="s">
        <v>0</v>
      </c>
      <c r="B26" s="46" t="s">
        <v>2</v>
      </c>
      <c r="C26" s="18" t="s">
        <v>2</v>
      </c>
      <c r="D26" s="61" t="s">
        <v>2</v>
      </c>
      <c r="E26" s="15" t="s">
        <v>2</v>
      </c>
      <c r="F26" s="18" t="s">
        <v>2</v>
      </c>
    </row>
    <row r="27" spans="1:6" ht="15.6" x14ac:dyDescent="0.3">
      <c r="A27" s="22" t="s">
        <v>98</v>
      </c>
      <c r="B27" s="46" t="s">
        <v>2</v>
      </c>
      <c r="C27" s="10">
        <v>202.9</v>
      </c>
      <c r="D27" s="61" t="s">
        <v>2</v>
      </c>
      <c r="E27" s="14">
        <v>188.9</v>
      </c>
      <c r="F27" s="18" t="s">
        <v>2</v>
      </c>
    </row>
    <row r="28" spans="1:6" ht="15.6" x14ac:dyDescent="0.3">
      <c r="A28" s="22" t="s">
        <v>99</v>
      </c>
      <c r="B28" s="46" t="s">
        <v>2</v>
      </c>
      <c r="C28" s="10">
        <v>486.4</v>
      </c>
      <c r="D28" s="61" t="s">
        <v>2</v>
      </c>
      <c r="E28" s="14">
        <v>446.9</v>
      </c>
      <c r="F28" s="18" t="s">
        <v>2</v>
      </c>
    </row>
    <row r="29" spans="1:6" ht="15.6" x14ac:dyDescent="0.3">
      <c r="A29" s="22" t="s">
        <v>25</v>
      </c>
      <c r="B29" s="46" t="s">
        <v>2</v>
      </c>
      <c r="C29" s="10">
        <v>3260.6</v>
      </c>
      <c r="D29" s="61" t="s">
        <v>2</v>
      </c>
      <c r="E29" s="14">
        <v>2739.8</v>
      </c>
      <c r="F29" s="18" t="s">
        <v>2</v>
      </c>
    </row>
    <row r="30" spans="1:6" ht="15.6" x14ac:dyDescent="0.3">
      <c r="A30" s="22" t="s">
        <v>100</v>
      </c>
      <c r="B30" s="46" t="s">
        <v>2</v>
      </c>
      <c r="C30" s="10">
        <v>0.1</v>
      </c>
      <c r="D30" s="61" t="s">
        <v>2</v>
      </c>
      <c r="E30" s="14">
        <v>0.1</v>
      </c>
      <c r="F30" s="18" t="s">
        <v>2</v>
      </c>
    </row>
    <row r="31" spans="1:6" ht="15.6" x14ac:dyDescent="0.3">
      <c r="A31" s="22" t="s">
        <v>106</v>
      </c>
      <c r="B31" s="46" t="s">
        <v>2</v>
      </c>
      <c r="C31" s="10">
        <v>316.2</v>
      </c>
      <c r="D31" s="61" t="s">
        <v>2</v>
      </c>
      <c r="E31" s="14">
        <v>319.89999999999998</v>
      </c>
      <c r="F31" s="18" t="s">
        <v>2</v>
      </c>
    </row>
    <row r="32" spans="1:6" ht="15.6" x14ac:dyDescent="0.3">
      <c r="A32" s="22" t="s">
        <v>101</v>
      </c>
      <c r="B32" s="46" t="s">
        <v>2</v>
      </c>
      <c r="C32" s="10">
        <v>43.9</v>
      </c>
      <c r="D32" s="61" t="s">
        <v>2</v>
      </c>
      <c r="E32" s="14">
        <v>43.9</v>
      </c>
      <c r="F32" s="18" t="s">
        <v>2</v>
      </c>
    </row>
    <row r="33" spans="1:6" ht="15.6" x14ac:dyDescent="0.3">
      <c r="A33" s="22" t="s">
        <v>102</v>
      </c>
      <c r="B33" s="46" t="s">
        <v>2</v>
      </c>
      <c r="C33" s="10">
        <v>30.7</v>
      </c>
      <c r="D33" s="61" t="s">
        <v>2</v>
      </c>
      <c r="E33" s="14">
        <v>30.4</v>
      </c>
      <c r="F33" s="18" t="s">
        <v>2</v>
      </c>
    </row>
    <row r="34" spans="1:6" ht="15.6" x14ac:dyDescent="0.3">
      <c r="A34" s="22" t="s">
        <v>103</v>
      </c>
      <c r="B34" s="46" t="s">
        <v>2</v>
      </c>
      <c r="C34" s="10">
        <v>112.5</v>
      </c>
      <c r="D34" s="61" t="s">
        <v>2</v>
      </c>
      <c r="E34" s="14">
        <v>111.7</v>
      </c>
      <c r="F34" s="18" t="s">
        <v>2</v>
      </c>
    </row>
    <row r="35" spans="1:6" ht="15.6" x14ac:dyDescent="0.3">
      <c r="A35" s="22" t="s">
        <v>107</v>
      </c>
      <c r="B35" s="46" t="s">
        <v>2</v>
      </c>
      <c r="C35" s="10">
        <v>260</v>
      </c>
      <c r="D35" s="61" t="s">
        <v>2</v>
      </c>
      <c r="E35" s="14">
        <v>287.10000000000002</v>
      </c>
      <c r="F35" s="18" t="s">
        <v>2</v>
      </c>
    </row>
    <row r="36" spans="1:6" ht="15.6" x14ac:dyDescent="0.3">
      <c r="A36" s="22" t="s">
        <v>104</v>
      </c>
      <c r="B36" s="46" t="s">
        <v>2</v>
      </c>
      <c r="C36" s="10">
        <v>283.60000000000002</v>
      </c>
      <c r="D36" s="61" t="s">
        <v>2</v>
      </c>
      <c r="E36" s="14">
        <v>432.8</v>
      </c>
      <c r="F36" s="18" t="s">
        <v>2</v>
      </c>
    </row>
    <row r="37" spans="1:6" ht="15.6" x14ac:dyDescent="0.3">
      <c r="A37" s="22" t="s">
        <v>108</v>
      </c>
      <c r="B37" s="46" t="s">
        <v>2</v>
      </c>
      <c r="C37" s="10" t="s">
        <v>3</v>
      </c>
      <c r="D37" s="61" t="s">
        <v>2</v>
      </c>
      <c r="E37" s="14">
        <v>197.4</v>
      </c>
      <c r="F37" s="18" t="s">
        <v>2</v>
      </c>
    </row>
    <row r="38" spans="1:6" ht="15.6" x14ac:dyDescent="0.3">
      <c r="A38" s="22" t="s">
        <v>109</v>
      </c>
      <c r="B38" s="46" t="s">
        <v>2</v>
      </c>
      <c r="C38" s="10">
        <v>142</v>
      </c>
      <c r="D38" s="61" t="s">
        <v>2</v>
      </c>
      <c r="E38" s="14">
        <v>74.7</v>
      </c>
      <c r="F38" s="18" t="s">
        <v>2</v>
      </c>
    </row>
    <row r="39" spans="1:6" ht="15.6" x14ac:dyDescent="0.3">
      <c r="A39" s="23" t="s">
        <v>20</v>
      </c>
      <c r="B39" s="51" t="s">
        <v>2</v>
      </c>
      <c r="C39" s="25">
        <v>5138.8999999999996</v>
      </c>
      <c r="D39" s="62" t="s">
        <v>2</v>
      </c>
      <c r="E39" s="27">
        <v>4873.6000000000004</v>
      </c>
      <c r="F39" s="28" t="s">
        <v>2</v>
      </c>
    </row>
    <row r="40" spans="1:6" ht="15.6" x14ac:dyDescent="0.3">
      <c r="A40" s="23" t="s">
        <v>110</v>
      </c>
      <c r="B40" s="59" t="s">
        <v>2</v>
      </c>
      <c r="C40" s="25">
        <v>62051.3</v>
      </c>
      <c r="D40" s="62" t="s">
        <v>2</v>
      </c>
      <c r="E40" s="27">
        <v>61699.5</v>
      </c>
      <c r="F40" s="28" t="s">
        <v>2</v>
      </c>
    </row>
    <row r="41" spans="1:6" ht="16.2" thickBot="1" x14ac:dyDescent="0.35">
      <c r="A41" s="30" t="s">
        <v>111</v>
      </c>
      <c r="B41" s="60" t="s">
        <v>2</v>
      </c>
      <c r="C41" s="34">
        <v>91995.9</v>
      </c>
      <c r="D41" s="63" t="s">
        <v>2</v>
      </c>
      <c r="E41" s="35">
        <v>91829.1</v>
      </c>
      <c r="F41" s="34" t="s">
        <v>2</v>
      </c>
    </row>
    <row r="42" spans="1:6" ht="16.8" thickTop="1" thickBot="1" x14ac:dyDescent="0.35">
      <c r="A42" s="37" t="s">
        <v>0</v>
      </c>
      <c r="B42" s="64" t="s">
        <v>2</v>
      </c>
      <c r="C42" s="38" t="s">
        <v>2</v>
      </c>
      <c r="D42" s="37" t="s">
        <v>2</v>
      </c>
      <c r="E42" s="38" t="s">
        <v>2</v>
      </c>
      <c r="F42" s="38" t="s">
        <v>2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Z47"/>
  <sheetViews>
    <sheetView topLeftCell="A2" workbookViewId="0">
      <selection activeCell="A21" sqref="A21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8.77734375" customWidth="1"/>
    <col min="4" max="4" width="1.5546875" customWidth="1"/>
    <col min="5" max="5" width="28.77734375" customWidth="1"/>
    <col min="6" max="6" width="1.554687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71" t="s">
        <v>181</v>
      </c>
    </row>
    <row r="3" spans="1:6" ht="21" x14ac:dyDescent="0.4">
      <c r="A3" s="1" t="s">
        <v>1</v>
      </c>
    </row>
    <row r="4" spans="1:6" x14ac:dyDescent="0.3">
      <c r="A4" t="s">
        <v>112</v>
      </c>
    </row>
    <row r="6" spans="1:6" ht="16.2" thickBot="1" x14ac:dyDescent="0.35">
      <c r="A6" s="2" t="s">
        <v>10</v>
      </c>
      <c r="B6" s="3" t="s">
        <v>2</v>
      </c>
      <c r="C6" s="4" t="s">
        <v>113</v>
      </c>
      <c r="D6" s="4" t="s">
        <v>2</v>
      </c>
      <c r="E6" s="4" t="s">
        <v>28</v>
      </c>
      <c r="F6" s="4" t="s">
        <v>2</v>
      </c>
    </row>
    <row r="7" spans="1:6" ht="16.2" thickBot="1" x14ac:dyDescent="0.35">
      <c r="A7" s="5" t="s">
        <v>0</v>
      </c>
      <c r="B7" s="5" t="s">
        <v>2</v>
      </c>
      <c r="C7" s="6" t="s">
        <v>2</v>
      </c>
      <c r="D7" s="6" t="s">
        <v>2</v>
      </c>
      <c r="E7" s="6" t="s">
        <v>2</v>
      </c>
      <c r="F7" s="6" t="s">
        <v>2</v>
      </c>
    </row>
    <row r="8" spans="1:6" ht="16.2" thickTop="1" x14ac:dyDescent="0.3">
      <c r="A8" s="8" t="s">
        <v>4</v>
      </c>
      <c r="B8" s="9" t="s">
        <v>2</v>
      </c>
      <c r="C8" s="10">
        <v>-2088.1</v>
      </c>
      <c r="D8" s="11" t="s">
        <v>2</v>
      </c>
      <c r="E8" s="12">
        <v>335.5</v>
      </c>
      <c r="F8" s="13" t="s">
        <v>2</v>
      </c>
    </row>
    <row r="9" spans="1:6" ht="15.6" x14ac:dyDescent="0.3">
      <c r="A9" s="8" t="s">
        <v>14</v>
      </c>
      <c r="B9" s="9" t="s">
        <v>2</v>
      </c>
      <c r="C9" s="10">
        <v>3612.2</v>
      </c>
      <c r="D9" s="17" t="s">
        <v>2</v>
      </c>
      <c r="E9" s="14" t="s">
        <v>3</v>
      </c>
      <c r="F9" s="18" t="s">
        <v>2</v>
      </c>
    </row>
    <row r="10" spans="1:6" ht="15.6" x14ac:dyDescent="0.3">
      <c r="A10" s="8" t="s">
        <v>34</v>
      </c>
      <c r="B10" s="9" t="s">
        <v>2</v>
      </c>
      <c r="C10" s="10">
        <v>-7.2</v>
      </c>
      <c r="D10" s="17" t="s">
        <v>2</v>
      </c>
      <c r="E10" s="14">
        <v>-9</v>
      </c>
      <c r="F10" s="18" t="s">
        <v>2</v>
      </c>
    </row>
    <row r="11" spans="1:6" ht="15.6" x14ac:dyDescent="0.3">
      <c r="A11" s="8" t="s">
        <v>42</v>
      </c>
      <c r="B11" s="9" t="s">
        <v>2</v>
      </c>
      <c r="C11" s="10">
        <v>29.9</v>
      </c>
      <c r="D11" s="17" t="s">
        <v>2</v>
      </c>
      <c r="E11" s="14">
        <v>28</v>
      </c>
      <c r="F11" s="18" t="s">
        <v>2</v>
      </c>
    </row>
    <row r="12" spans="1:6" ht="15.6" x14ac:dyDescent="0.3">
      <c r="A12" s="8" t="s">
        <v>114</v>
      </c>
      <c r="B12" s="9" t="s">
        <v>2</v>
      </c>
      <c r="C12" s="10">
        <v>152</v>
      </c>
      <c r="D12" s="17" t="s">
        <v>2</v>
      </c>
      <c r="E12" s="14">
        <v>128.1</v>
      </c>
      <c r="F12" s="18" t="s">
        <v>2</v>
      </c>
    </row>
    <row r="13" spans="1:6" ht="15.6" x14ac:dyDescent="0.3">
      <c r="A13" s="8" t="s">
        <v>13</v>
      </c>
      <c r="B13" s="9" t="s">
        <v>2</v>
      </c>
      <c r="C13" s="10">
        <v>-1095.9000000000001</v>
      </c>
      <c r="D13" s="17" t="s">
        <v>2</v>
      </c>
      <c r="E13" s="14">
        <v>88</v>
      </c>
      <c r="F13" s="18" t="s">
        <v>2</v>
      </c>
    </row>
    <row r="14" spans="1:6" ht="15.6" x14ac:dyDescent="0.3">
      <c r="A14" s="8" t="s">
        <v>115</v>
      </c>
      <c r="B14" s="9" t="s">
        <v>2</v>
      </c>
      <c r="C14" s="10">
        <v>-20.2</v>
      </c>
      <c r="D14" s="17" t="s">
        <v>2</v>
      </c>
      <c r="E14" s="14">
        <v>-9.6999999999999993</v>
      </c>
      <c r="F14" s="18" t="s">
        <v>2</v>
      </c>
    </row>
    <row r="15" spans="1:6" ht="15.6" x14ac:dyDescent="0.3">
      <c r="A15" s="8" t="s">
        <v>116</v>
      </c>
      <c r="B15" s="9" t="s">
        <v>2</v>
      </c>
      <c r="C15" s="10">
        <v>-1.7</v>
      </c>
      <c r="D15" s="17" t="s">
        <v>2</v>
      </c>
      <c r="E15" s="14">
        <v>-1</v>
      </c>
      <c r="F15" s="18" t="s">
        <v>2</v>
      </c>
    </row>
    <row r="16" spans="1:6" ht="15.6" x14ac:dyDescent="0.3">
      <c r="A16" s="8" t="s">
        <v>117</v>
      </c>
      <c r="B16" s="9" t="s">
        <v>2</v>
      </c>
      <c r="C16" s="10">
        <v>0.1</v>
      </c>
      <c r="D16" s="17" t="s">
        <v>2</v>
      </c>
      <c r="E16" s="14">
        <v>20.8</v>
      </c>
      <c r="F16" s="18" t="s">
        <v>2</v>
      </c>
    </row>
    <row r="17" spans="1:6" ht="15.6" x14ac:dyDescent="0.3">
      <c r="A17" s="8" t="s">
        <v>118</v>
      </c>
      <c r="B17" s="9" t="s">
        <v>2</v>
      </c>
      <c r="C17" s="10">
        <v>-68.3</v>
      </c>
      <c r="D17" s="17" t="s">
        <v>2</v>
      </c>
      <c r="E17" s="14">
        <v>67.599999999999994</v>
      </c>
      <c r="F17" s="18" t="s">
        <v>2</v>
      </c>
    </row>
    <row r="18" spans="1:6" ht="15.6" x14ac:dyDescent="0.3">
      <c r="A18" s="8" t="s">
        <v>119</v>
      </c>
      <c r="B18" s="9" t="s">
        <v>2</v>
      </c>
      <c r="C18" s="10">
        <v>3.6</v>
      </c>
      <c r="D18" s="17" t="s">
        <v>2</v>
      </c>
      <c r="E18" s="14">
        <v>-28.3</v>
      </c>
      <c r="F18" s="18" t="s">
        <v>2</v>
      </c>
    </row>
    <row r="19" spans="1:6" ht="15.6" x14ac:dyDescent="0.3">
      <c r="A19" s="65" t="s">
        <v>5</v>
      </c>
      <c r="B19" s="59" t="s">
        <v>2</v>
      </c>
      <c r="C19" s="25">
        <v>516.4</v>
      </c>
      <c r="D19" s="26" t="s">
        <v>2</v>
      </c>
      <c r="E19" s="27">
        <v>620</v>
      </c>
      <c r="F19" s="28" t="s">
        <v>2</v>
      </c>
    </row>
    <row r="20" spans="1:6" ht="15.6" x14ac:dyDescent="0.3">
      <c r="A20" s="9" t="s">
        <v>0</v>
      </c>
      <c r="B20" s="9" t="s">
        <v>2</v>
      </c>
      <c r="C20" s="18" t="s">
        <v>2</v>
      </c>
      <c r="D20" s="17" t="s">
        <v>2</v>
      </c>
      <c r="E20" s="15" t="s">
        <v>2</v>
      </c>
      <c r="F20" s="18" t="s">
        <v>2</v>
      </c>
    </row>
    <row r="21" spans="1:6" ht="31.2" x14ac:dyDescent="0.3">
      <c r="A21" s="8" t="s">
        <v>120</v>
      </c>
      <c r="B21" s="9" t="s">
        <v>2</v>
      </c>
      <c r="C21" s="10">
        <v>134.5</v>
      </c>
      <c r="D21" s="17" t="s">
        <v>2</v>
      </c>
      <c r="E21" s="14">
        <v>285.2</v>
      </c>
      <c r="F21" s="18" t="s">
        <v>2</v>
      </c>
    </row>
    <row r="22" spans="1:6" ht="15.6" x14ac:dyDescent="0.3">
      <c r="A22" s="8" t="s">
        <v>121</v>
      </c>
      <c r="B22" s="9" t="s">
        <v>2</v>
      </c>
      <c r="C22" s="10">
        <v>576.4</v>
      </c>
      <c r="D22" s="17" t="s">
        <v>2</v>
      </c>
      <c r="E22" s="14">
        <v>4</v>
      </c>
      <c r="F22" s="18" t="s">
        <v>2</v>
      </c>
    </row>
    <row r="23" spans="1:6" ht="15.6" x14ac:dyDescent="0.3">
      <c r="A23" s="8" t="s">
        <v>122</v>
      </c>
      <c r="B23" s="9" t="s">
        <v>2</v>
      </c>
      <c r="C23" s="10">
        <v>-247.3</v>
      </c>
      <c r="D23" s="17" t="s">
        <v>2</v>
      </c>
      <c r="E23" s="14">
        <v>-202.3</v>
      </c>
      <c r="F23" s="18" t="s">
        <v>2</v>
      </c>
    </row>
    <row r="24" spans="1:6" ht="15.6" x14ac:dyDescent="0.3">
      <c r="A24" s="8" t="s">
        <v>123</v>
      </c>
      <c r="B24" s="9" t="s">
        <v>2</v>
      </c>
      <c r="C24" s="10">
        <v>-542.1</v>
      </c>
      <c r="D24" s="17" t="s">
        <v>2</v>
      </c>
      <c r="E24" s="14">
        <v>-30.4</v>
      </c>
      <c r="F24" s="18" t="s">
        <v>2</v>
      </c>
    </row>
    <row r="25" spans="1:6" ht="15.6" x14ac:dyDescent="0.3">
      <c r="A25" s="8" t="s">
        <v>124</v>
      </c>
      <c r="B25" s="9" t="s">
        <v>2</v>
      </c>
      <c r="C25" s="10">
        <v>17.399999999999999</v>
      </c>
      <c r="D25" s="17" t="s">
        <v>2</v>
      </c>
      <c r="E25" s="14">
        <v>12.6</v>
      </c>
      <c r="F25" s="18" t="s">
        <v>2</v>
      </c>
    </row>
    <row r="26" spans="1:6" ht="15.6" x14ac:dyDescent="0.3">
      <c r="A26" s="65" t="s">
        <v>6</v>
      </c>
      <c r="B26" s="59" t="s">
        <v>2</v>
      </c>
      <c r="C26" s="25">
        <v>-61.1</v>
      </c>
      <c r="D26" s="26" t="s">
        <v>2</v>
      </c>
      <c r="E26" s="27">
        <v>69.099999999999994</v>
      </c>
      <c r="F26" s="28" t="s">
        <v>2</v>
      </c>
    </row>
    <row r="27" spans="1:6" ht="15.6" x14ac:dyDescent="0.3">
      <c r="A27" s="9" t="s">
        <v>0</v>
      </c>
      <c r="B27" s="9" t="s">
        <v>2</v>
      </c>
      <c r="C27" s="18" t="s">
        <v>2</v>
      </c>
      <c r="D27" s="17" t="s">
        <v>2</v>
      </c>
      <c r="E27" s="15" t="s">
        <v>2</v>
      </c>
      <c r="F27" s="18" t="s">
        <v>2</v>
      </c>
    </row>
    <row r="28" spans="1:6" ht="15.6" x14ac:dyDescent="0.3">
      <c r="A28" s="8" t="s">
        <v>125</v>
      </c>
      <c r="B28" s="9" t="s">
        <v>2</v>
      </c>
      <c r="C28" s="10">
        <v>-0.2</v>
      </c>
      <c r="D28" s="17" t="s">
        <v>2</v>
      </c>
      <c r="E28" s="14">
        <v>-0.3</v>
      </c>
      <c r="F28" s="18" t="s">
        <v>2</v>
      </c>
    </row>
    <row r="29" spans="1:6" ht="15.6" x14ac:dyDescent="0.3">
      <c r="A29" s="8" t="s">
        <v>126</v>
      </c>
      <c r="B29" s="9" t="s">
        <v>2</v>
      </c>
      <c r="C29" s="10">
        <v>256.2</v>
      </c>
      <c r="D29" s="17" t="s">
        <v>2</v>
      </c>
      <c r="E29" s="14">
        <v>784.2</v>
      </c>
      <c r="F29" s="18" t="s">
        <v>2</v>
      </c>
    </row>
    <row r="30" spans="1:6" ht="15.6" x14ac:dyDescent="0.3">
      <c r="A30" s="8" t="s">
        <v>127</v>
      </c>
      <c r="B30" s="9" t="s">
        <v>2</v>
      </c>
      <c r="C30" s="10">
        <v>-516.29999999999995</v>
      </c>
      <c r="D30" s="17" t="s">
        <v>2</v>
      </c>
      <c r="E30" s="14">
        <v>-1152.4000000000001</v>
      </c>
      <c r="F30" s="18" t="s">
        <v>2</v>
      </c>
    </row>
    <row r="31" spans="1:6" ht="15.6" x14ac:dyDescent="0.3">
      <c r="A31" s="8" t="s">
        <v>128</v>
      </c>
      <c r="B31" s="9" t="s">
        <v>2</v>
      </c>
      <c r="C31" s="10">
        <v>-11.6</v>
      </c>
      <c r="D31" s="17" t="s">
        <v>2</v>
      </c>
      <c r="E31" s="14">
        <v>-13.8</v>
      </c>
      <c r="F31" s="18" t="s">
        <v>2</v>
      </c>
    </row>
    <row r="32" spans="1:6" ht="31.2" x14ac:dyDescent="0.3">
      <c r="A32" s="8" t="s">
        <v>129</v>
      </c>
      <c r="B32" s="9" t="s">
        <v>2</v>
      </c>
      <c r="C32" s="10">
        <v>-2.6</v>
      </c>
      <c r="D32" s="17" t="s">
        <v>2</v>
      </c>
      <c r="E32" s="14">
        <v>-9.6</v>
      </c>
      <c r="F32" s="18" t="s">
        <v>2</v>
      </c>
    </row>
    <row r="33" spans="1:52" ht="15.6" x14ac:dyDescent="0.3">
      <c r="A33" s="8" t="s">
        <v>130</v>
      </c>
      <c r="B33" s="9" t="s">
        <v>2</v>
      </c>
      <c r="C33" s="10">
        <v>-0.5</v>
      </c>
      <c r="D33" s="17" t="s">
        <v>2</v>
      </c>
      <c r="E33" s="14">
        <v>-4.3</v>
      </c>
      <c r="F33" s="18" t="s">
        <v>2</v>
      </c>
    </row>
    <row r="34" spans="1:52" ht="31.2" x14ac:dyDescent="0.3">
      <c r="A34" s="8" t="s">
        <v>131</v>
      </c>
      <c r="B34" s="9" t="s">
        <v>2</v>
      </c>
      <c r="C34" s="10">
        <v>-0.1</v>
      </c>
      <c r="D34" s="17" t="s">
        <v>2</v>
      </c>
      <c r="E34" s="14">
        <v>-3.2</v>
      </c>
      <c r="F34" s="18" t="s">
        <v>2</v>
      </c>
    </row>
    <row r="35" spans="1:52" ht="31.2" x14ac:dyDescent="0.3">
      <c r="A35" s="8" t="s">
        <v>132</v>
      </c>
      <c r="B35" s="9" t="s">
        <v>2</v>
      </c>
      <c r="C35" s="10" t="s">
        <v>3</v>
      </c>
      <c r="D35" s="17" t="s">
        <v>2</v>
      </c>
      <c r="E35" s="14">
        <v>-10.5</v>
      </c>
      <c r="F35" s="18" t="s">
        <v>2</v>
      </c>
    </row>
    <row r="36" spans="1:52" ht="15.6" x14ac:dyDescent="0.3">
      <c r="A36" s="8" t="s">
        <v>133</v>
      </c>
      <c r="B36" s="9" t="s">
        <v>2</v>
      </c>
      <c r="C36" s="10">
        <v>-185.2</v>
      </c>
      <c r="D36" s="17" t="s">
        <v>2</v>
      </c>
      <c r="E36" s="14">
        <v>-201.3</v>
      </c>
      <c r="F36" s="18" t="s">
        <v>2</v>
      </c>
    </row>
    <row r="37" spans="1:52" ht="15.6" x14ac:dyDescent="0.3">
      <c r="A37" s="65" t="s">
        <v>7</v>
      </c>
      <c r="B37" s="59" t="s">
        <v>2</v>
      </c>
      <c r="C37" s="25">
        <v>-460.3</v>
      </c>
      <c r="D37" s="26" t="s">
        <v>2</v>
      </c>
      <c r="E37" s="27">
        <v>-611.20000000000005</v>
      </c>
      <c r="F37" s="28" t="s">
        <v>2</v>
      </c>
    </row>
    <row r="38" spans="1:52" ht="15.6" x14ac:dyDescent="0.3">
      <c r="A38" s="9" t="s">
        <v>0</v>
      </c>
      <c r="B38" s="9" t="s">
        <v>2</v>
      </c>
      <c r="C38" s="18" t="s">
        <v>2</v>
      </c>
      <c r="D38" s="17" t="s">
        <v>2</v>
      </c>
      <c r="E38" s="15" t="s">
        <v>2</v>
      </c>
      <c r="F38" s="18" t="s">
        <v>2</v>
      </c>
    </row>
    <row r="39" spans="1:52" ht="31.2" x14ac:dyDescent="0.3">
      <c r="A39" s="8" t="s">
        <v>134</v>
      </c>
      <c r="B39" s="9" t="s">
        <v>2</v>
      </c>
      <c r="C39" s="10">
        <v>-0.9</v>
      </c>
      <c r="D39" s="17" t="s">
        <v>2</v>
      </c>
      <c r="E39" s="14">
        <v>-5.0999999999999996</v>
      </c>
      <c r="F39" s="18" t="s">
        <v>2</v>
      </c>
    </row>
    <row r="40" spans="1:52" ht="15.6" x14ac:dyDescent="0.3">
      <c r="A40" s="65" t="s">
        <v>135</v>
      </c>
      <c r="B40" s="59" t="s">
        <v>2</v>
      </c>
      <c r="C40" s="25">
        <v>-5.9</v>
      </c>
      <c r="D40" s="26" t="s">
        <v>2</v>
      </c>
      <c r="E40" s="27">
        <v>72.8</v>
      </c>
      <c r="F40" s="28" t="s">
        <v>2</v>
      </c>
    </row>
    <row r="41" spans="1:52" ht="15.6" x14ac:dyDescent="0.3">
      <c r="A41" s="8" t="s">
        <v>136</v>
      </c>
      <c r="B41" s="9" t="s">
        <v>2</v>
      </c>
      <c r="C41" s="10">
        <v>1302.4000000000001</v>
      </c>
      <c r="D41" s="17" t="s">
        <v>2</v>
      </c>
      <c r="E41" s="14">
        <v>1374.4</v>
      </c>
      <c r="F41" s="18" t="s">
        <v>2</v>
      </c>
    </row>
    <row r="42" spans="1:52" ht="31.2" x14ac:dyDescent="0.3">
      <c r="A42" s="66" t="s">
        <v>23</v>
      </c>
      <c r="B42" s="60" t="s">
        <v>2</v>
      </c>
      <c r="C42" s="31">
        <v>1296.5</v>
      </c>
      <c r="D42" s="32" t="s">
        <v>2</v>
      </c>
      <c r="E42" s="33">
        <v>1447.2</v>
      </c>
      <c r="F42" s="34" t="s">
        <v>2</v>
      </c>
    </row>
    <row r="43" spans="1:52" ht="31.2" x14ac:dyDescent="0.3">
      <c r="A43" s="8" t="s">
        <v>24</v>
      </c>
      <c r="B43" s="9" t="s">
        <v>2</v>
      </c>
      <c r="C43" s="10" t="s">
        <v>3</v>
      </c>
      <c r="D43" s="17" t="s">
        <v>2</v>
      </c>
      <c r="E43" s="14">
        <v>-2.6</v>
      </c>
      <c r="F43" s="18" t="s">
        <v>2</v>
      </c>
    </row>
    <row r="44" spans="1:52" ht="16.2" thickBot="1" x14ac:dyDescent="0.35">
      <c r="A44" s="60" t="s">
        <v>137</v>
      </c>
      <c r="B44" s="60" t="s">
        <v>2</v>
      </c>
      <c r="C44" s="34">
        <v>1296.5</v>
      </c>
      <c r="D44" s="35" t="s">
        <v>2</v>
      </c>
      <c r="E44" s="35">
        <v>1449.8</v>
      </c>
      <c r="F44" s="34" t="s">
        <v>2</v>
      </c>
    </row>
    <row r="45" spans="1:52" ht="16.2" thickTop="1" x14ac:dyDescent="0.3">
      <c r="A45" s="21" t="s">
        <v>0</v>
      </c>
      <c r="B45" s="21" t="s">
        <v>2</v>
      </c>
      <c r="C45" s="21" t="s">
        <v>2</v>
      </c>
      <c r="D45" s="43" t="s">
        <v>2</v>
      </c>
      <c r="E45" s="43" t="s">
        <v>2</v>
      </c>
      <c r="F45" s="43" t="s">
        <v>2</v>
      </c>
    </row>
    <row r="47" spans="1:52" ht="15" thickBot="1" x14ac:dyDescent="0.35">
      <c r="A47" s="75" t="s">
        <v>138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</row>
  </sheetData>
  <mergeCells count="1">
    <mergeCell ref="A47:AZ47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21"/>
  <sheetViews>
    <sheetView topLeftCell="A2" workbookViewId="0">
      <selection activeCell="A21" sqref="A21"/>
    </sheetView>
  </sheetViews>
  <sheetFormatPr baseColWidth="10" defaultColWidth="8.88671875" defaultRowHeight="14.4" x14ac:dyDescent="0.3"/>
  <cols>
    <col min="1" max="1" width="70" customWidth="1"/>
    <col min="2" max="2" width="1.77734375" customWidth="1"/>
    <col min="3" max="3" width="22.21875" customWidth="1"/>
    <col min="4" max="4" width="1.77734375" customWidth="1"/>
    <col min="5" max="5" width="22.21875" customWidth="1"/>
    <col min="6" max="6" width="1.77734375" customWidth="1"/>
    <col min="7" max="7" width="25.77734375" customWidth="1"/>
    <col min="8" max="8" width="1.77734375" customWidth="1"/>
    <col min="9" max="9" width="25.77734375" customWidth="1"/>
    <col min="10" max="10" width="1.77734375" customWidth="1"/>
    <col min="11" max="11" width="25.77734375" customWidth="1"/>
  </cols>
  <sheetData>
    <row r="1" spans="1:11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</row>
    <row r="2" spans="1:11" x14ac:dyDescent="0.3">
      <c r="A2" s="71" t="s">
        <v>181</v>
      </c>
    </row>
    <row r="3" spans="1:11" ht="21" x14ac:dyDescent="0.4">
      <c r="A3" s="1" t="s">
        <v>1</v>
      </c>
    </row>
    <row r="4" spans="1:11" x14ac:dyDescent="0.3">
      <c r="A4" t="s">
        <v>139</v>
      </c>
    </row>
    <row r="6" spans="1:11" x14ac:dyDescent="0.3">
      <c r="A6" t="s">
        <v>139</v>
      </c>
    </row>
    <row r="7" spans="1:11" ht="16.2" thickBot="1" x14ac:dyDescent="0.35">
      <c r="A7" s="39" t="s">
        <v>0</v>
      </c>
      <c r="B7" s="39" t="s">
        <v>2</v>
      </c>
      <c r="C7" s="39" t="s">
        <v>2</v>
      </c>
      <c r="D7" s="39" t="s">
        <v>2</v>
      </c>
      <c r="E7" s="39" t="s">
        <v>2</v>
      </c>
      <c r="F7" s="39" t="s">
        <v>2</v>
      </c>
      <c r="G7" s="39" t="s">
        <v>2</v>
      </c>
      <c r="H7" s="39" t="s">
        <v>2</v>
      </c>
      <c r="I7" s="39" t="s">
        <v>2</v>
      </c>
      <c r="J7" s="39" t="s">
        <v>2</v>
      </c>
      <c r="K7" s="39" t="s">
        <v>2</v>
      </c>
    </row>
    <row r="8" spans="1:11" ht="15.6" x14ac:dyDescent="0.3">
      <c r="A8" s="7" t="s">
        <v>0</v>
      </c>
      <c r="B8" s="4" t="s">
        <v>2</v>
      </c>
      <c r="C8" s="76" t="s">
        <v>140</v>
      </c>
      <c r="D8" s="76"/>
      <c r="E8" s="76"/>
      <c r="F8" s="4" t="s">
        <v>2</v>
      </c>
      <c r="G8" s="7" t="s">
        <v>2</v>
      </c>
      <c r="H8" s="4" t="s">
        <v>2</v>
      </c>
      <c r="I8" s="7" t="s">
        <v>2</v>
      </c>
      <c r="J8" s="4" t="s">
        <v>2</v>
      </c>
      <c r="K8" s="7" t="s">
        <v>2</v>
      </c>
    </row>
    <row r="9" spans="1:11" ht="16.2" thickBot="1" x14ac:dyDescent="0.35">
      <c r="A9" s="39" t="s">
        <v>141</v>
      </c>
      <c r="B9" s="67" t="s">
        <v>2</v>
      </c>
      <c r="C9" s="67" t="s">
        <v>142</v>
      </c>
      <c r="D9" s="67" t="s">
        <v>2</v>
      </c>
      <c r="E9" s="67" t="s">
        <v>143</v>
      </c>
      <c r="F9" s="67" t="s">
        <v>2</v>
      </c>
      <c r="G9" s="67" t="s">
        <v>144</v>
      </c>
      <c r="H9" s="67" t="s">
        <v>2</v>
      </c>
      <c r="I9" s="67" t="s">
        <v>145</v>
      </c>
      <c r="J9" s="67" t="s">
        <v>2</v>
      </c>
      <c r="K9" s="67" t="s">
        <v>146</v>
      </c>
    </row>
    <row r="10" spans="1:11" ht="15.6" x14ac:dyDescent="0.3">
      <c r="A10" s="7" t="s">
        <v>0</v>
      </c>
      <c r="B10" s="6" t="s">
        <v>2</v>
      </c>
      <c r="C10" s="6" t="s">
        <v>2</v>
      </c>
      <c r="D10" s="6" t="s">
        <v>2</v>
      </c>
      <c r="E10" s="6" t="s">
        <v>2</v>
      </c>
      <c r="F10" s="6" t="s">
        <v>2</v>
      </c>
      <c r="G10" s="6" t="s">
        <v>2</v>
      </c>
      <c r="H10" s="6" t="s">
        <v>2</v>
      </c>
      <c r="I10" s="6" t="s">
        <v>2</v>
      </c>
      <c r="J10" s="6" t="s">
        <v>2</v>
      </c>
      <c r="K10" s="6" t="s">
        <v>2</v>
      </c>
    </row>
    <row r="11" spans="1:11" ht="15.6" x14ac:dyDescent="0.3">
      <c r="A11" s="22" t="s">
        <v>147</v>
      </c>
      <c r="B11" s="15" t="s">
        <v>2</v>
      </c>
      <c r="C11" s="14">
        <v>59984.4</v>
      </c>
      <c r="D11" s="15" t="s">
        <v>2</v>
      </c>
      <c r="E11" s="14">
        <v>2285</v>
      </c>
      <c r="F11" s="15" t="s">
        <v>2</v>
      </c>
      <c r="G11" s="14">
        <v>420758</v>
      </c>
      <c r="H11" s="15" t="s">
        <v>2</v>
      </c>
      <c r="I11" s="14">
        <v>1.8</v>
      </c>
      <c r="J11" s="15" t="s">
        <v>2</v>
      </c>
      <c r="K11" s="14">
        <v>7.61</v>
      </c>
    </row>
    <row r="12" spans="1:11" ht="15.6" x14ac:dyDescent="0.3">
      <c r="A12" s="16" t="s">
        <v>148</v>
      </c>
      <c r="B12" s="15" t="s">
        <v>2</v>
      </c>
      <c r="C12" s="14">
        <v>49080.800000000003</v>
      </c>
      <c r="D12" s="15" t="s">
        <v>2</v>
      </c>
      <c r="E12" s="14">
        <v>2339</v>
      </c>
      <c r="F12" s="15" t="s">
        <v>2</v>
      </c>
      <c r="G12" s="14">
        <v>340098</v>
      </c>
      <c r="H12" s="15" t="s">
        <v>2</v>
      </c>
      <c r="I12" s="14">
        <v>1.7</v>
      </c>
      <c r="J12" s="15" t="s">
        <v>2</v>
      </c>
      <c r="K12" s="14">
        <v>7.59</v>
      </c>
    </row>
    <row r="13" spans="1:11" ht="15.6" x14ac:dyDescent="0.3">
      <c r="A13" s="16" t="s">
        <v>149</v>
      </c>
      <c r="B13" s="15" t="s">
        <v>2</v>
      </c>
      <c r="C13" s="14">
        <v>10903.6</v>
      </c>
      <c r="D13" s="15" t="s">
        <v>2</v>
      </c>
      <c r="E13" s="14">
        <v>2069</v>
      </c>
      <c r="F13" s="15" t="s">
        <v>2</v>
      </c>
      <c r="G13" s="14">
        <v>80660</v>
      </c>
      <c r="H13" s="15" t="s">
        <v>2</v>
      </c>
      <c r="I13" s="14">
        <v>2.2000000000000002</v>
      </c>
      <c r="J13" s="15" t="s">
        <v>2</v>
      </c>
      <c r="K13" s="14">
        <v>7.67</v>
      </c>
    </row>
    <row r="14" spans="1:11" ht="15.6" x14ac:dyDescent="0.3">
      <c r="A14" s="22" t="s">
        <v>150</v>
      </c>
      <c r="B14" s="15" t="s">
        <v>2</v>
      </c>
      <c r="C14" s="14">
        <v>4336</v>
      </c>
      <c r="D14" s="15" t="s">
        <v>2</v>
      </c>
      <c r="E14" s="14">
        <v>2326</v>
      </c>
      <c r="F14" s="15" t="s">
        <v>2</v>
      </c>
      <c r="G14" s="14">
        <v>26656</v>
      </c>
      <c r="H14" s="15" t="s">
        <v>2</v>
      </c>
      <c r="I14" s="14">
        <v>2.8</v>
      </c>
      <c r="J14" s="15" t="s">
        <v>2</v>
      </c>
      <c r="K14" s="14">
        <v>7.55</v>
      </c>
    </row>
    <row r="15" spans="1:11" ht="15.6" x14ac:dyDescent="0.3">
      <c r="A15" s="22" t="s">
        <v>151</v>
      </c>
      <c r="B15" s="15" t="s">
        <v>2</v>
      </c>
      <c r="C15" s="14">
        <v>4781.2</v>
      </c>
      <c r="D15" s="15" t="s">
        <v>2</v>
      </c>
      <c r="E15" s="14">
        <v>3233</v>
      </c>
      <c r="F15" s="15" t="s">
        <v>2</v>
      </c>
      <c r="G15" s="14">
        <v>22413</v>
      </c>
      <c r="H15" s="15" t="s">
        <v>2</v>
      </c>
      <c r="I15" s="14">
        <v>1.3</v>
      </c>
      <c r="J15" s="15" t="s">
        <v>2</v>
      </c>
      <c r="K15" s="14">
        <v>9.32</v>
      </c>
    </row>
    <row r="16" spans="1:11" ht="15.6" x14ac:dyDescent="0.3">
      <c r="A16" s="22" t="s">
        <v>152</v>
      </c>
      <c r="B16" s="15" t="s">
        <v>2</v>
      </c>
      <c r="C16" s="14">
        <v>1684.8</v>
      </c>
      <c r="D16" s="15" t="s">
        <v>2</v>
      </c>
      <c r="E16" s="14">
        <v>1515</v>
      </c>
      <c r="F16" s="15" t="s">
        <v>2</v>
      </c>
      <c r="G16" s="14">
        <v>12819</v>
      </c>
      <c r="H16" s="15" t="s">
        <v>2</v>
      </c>
      <c r="I16" s="14">
        <v>4.9000000000000004</v>
      </c>
      <c r="J16" s="15" t="s">
        <v>2</v>
      </c>
      <c r="K16" s="14">
        <v>6.81</v>
      </c>
    </row>
    <row r="17" spans="1:11" ht="15.6" x14ac:dyDescent="0.3">
      <c r="A17" s="23" t="s">
        <v>153</v>
      </c>
      <c r="B17" s="68" t="s">
        <v>2</v>
      </c>
      <c r="C17" s="27">
        <v>70786.5</v>
      </c>
      <c r="D17" s="68" t="s">
        <v>2</v>
      </c>
      <c r="E17" s="27">
        <v>2305</v>
      </c>
      <c r="F17" s="68" t="s">
        <v>2</v>
      </c>
      <c r="G17" s="27">
        <v>482646</v>
      </c>
      <c r="H17" s="68" t="s">
        <v>2</v>
      </c>
      <c r="I17" s="27">
        <v>1.9</v>
      </c>
      <c r="J17" s="68" t="s">
        <v>2</v>
      </c>
      <c r="K17" s="27">
        <v>7.67</v>
      </c>
    </row>
    <row r="18" spans="1:11" ht="15.6" x14ac:dyDescent="0.3">
      <c r="A18" s="22" t="s">
        <v>154</v>
      </c>
      <c r="B18" s="15" t="s">
        <v>2</v>
      </c>
      <c r="C18" s="14">
        <v>6179.1</v>
      </c>
      <c r="D18" s="15" t="s">
        <v>2</v>
      </c>
      <c r="E18" s="14">
        <v>2016</v>
      </c>
      <c r="F18" s="15" t="s">
        <v>2</v>
      </c>
      <c r="G18" s="14">
        <v>39631</v>
      </c>
      <c r="H18" s="15" t="s">
        <v>2</v>
      </c>
      <c r="I18" s="14">
        <v>4.2</v>
      </c>
      <c r="J18" s="15" t="s">
        <v>2</v>
      </c>
      <c r="K18" s="14">
        <v>10.210000000000001</v>
      </c>
    </row>
    <row r="19" spans="1:11" ht="15.6" x14ac:dyDescent="0.3">
      <c r="A19" s="22" t="s">
        <v>155</v>
      </c>
      <c r="B19" s="15" t="s">
        <v>2</v>
      </c>
      <c r="C19" s="14">
        <v>2765.8</v>
      </c>
      <c r="D19" s="15" t="s">
        <v>2</v>
      </c>
      <c r="E19" s="14">
        <v>1614</v>
      </c>
      <c r="F19" s="15" t="s">
        <v>2</v>
      </c>
      <c r="G19" s="14">
        <v>21150</v>
      </c>
      <c r="H19" s="15" t="s">
        <v>2</v>
      </c>
      <c r="I19" s="14">
        <v>4.9000000000000004</v>
      </c>
      <c r="J19" s="15" t="s">
        <v>2</v>
      </c>
      <c r="K19" s="14">
        <v>5.51</v>
      </c>
    </row>
    <row r="20" spans="1:11" ht="15.6" x14ac:dyDescent="0.3">
      <c r="A20" s="29" t="s">
        <v>156</v>
      </c>
      <c r="B20" s="36" t="s">
        <v>2</v>
      </c>
      <c r="C20" s="33">
        <v>79731.399999999994</v>
      </c>
      <c r="D20" s="36" t="s">
        <v>2</v>
      </c>
      <c r="E20" s="33">
        <v>2247</v>
      </c>
      <c r="F20" s="36" t="s">
        <v>2</v>
      </c>
      <c r="G20" s="33">
        <v>543427</v>
      </c>
      <c r="H20" s="36" t="s">
        <v>2</v>
      </c>
      <c r="I20" s="33">
        <v>2.2000000000000002</v>
      </c>
      <c r="J20" s="36" t="s">
        <v>2</v>
      </c>
      <c r="K20" s="33">
        <v>7.78</v>
      </c>
    </row>
    <row r="21" spans="1:11" ht="16.2" thickBot="1" x14ac:dyDescent="0.35">
      <c r="A21" s="37" t="s">
        <v>0</v>
      </c>
      <c r="B21" s="38" t="s">
        <v>2</v>
      </c>
      <c r="C21" s="38" t="s">
        <v>2</v>
      </c>
      <c r="D21" s="38" t="s">
        <v>2</v>
      </c>
      <c r="E21" s="38" t="s">
        <v>2</v>
      </c>
      <c r="F21" s="38" t="s">
        <v>2</v>
      </c>
      <c r="G21" s="38" t="s">
        <v>2</v>
      </c>
      <c r="H21" s="38" t="s">
        <v>2</v>
      </c>
      <c r="I21" s="38" t="s">
        <v>2</v>
      </c>
      <c r="J21" s="38" t="s">
        <v>2</v>
      </c>
      <c r="K21" s="38" t="s">
        <v>2</v>
      </c>
    </row>
  </sheetData>
  <mergeCells count="1">
    <mergeCell ref="C8:E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Z32"/>
  <sheetViews>
    <sheetView topLeftCell="A2" workbookViewId="0">
      <selection activeCell="A21" sqref="A21"/>
    </sheetView>
  </sheetViews>
  <sheetFormatPr baseColWidth="10" defaultColWidth="8.88671875" defaultRowHeight="14.4" x14ac:dyDescent="0.3"/>
  <cols>
    <col min="1" max="1" width="70" customWidth="1"/>
    <col min="2" max="2" width="1.77734375" customWidth="1"/>
    <col min="3" max="3" width="22.21875" customWidth="1"/>
    <col min="4" max="4" width="1.77734375" customWidth="1"/>
    <col min="5" max="5" width="22.21875" customWidth="1"/>
    <col min="6" max="6" width="1.77734375" customWidth="1"/>
    <col min="7" max="7" width="25.77734375" customWidth="1"/>
    <col min="8" max="8" width="1.77734375" customWidth="1"/>
    <col min="9" max="9" width="25.77734375" customWidth="1"/>
    <col min="10" max="10" width="1.77734375" customWidth="1"/>
    <col min="11" max="11" width="25.77734375" customWidth="1"/>
  </cols>
  <sheetData>
    <row r="1" spans="1:11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</row>
    <row r="2" spans="1:11" x14ac:dyDescent="0.3">
      <c r="A2" s="71" t="s">
        <v>181</v>
      </c>
    </row>
    <row r="3" spans="1:11" ht="21" x14ac:dyDescent="0.4">
      <c r="A3" s="1" t="s">
        <v>1</v>
      </c>
    </row>
    <row r="4" spans="1:11" x14ac:dyDescent="0.3">
      <c r="A4" t="s">
        <v>157</v>
      </c>
    </row>
    <row r="6" spans="1:11" x14ac:dyDescent="0.3">
      <c r="A6" t="s">
        <v>157</v>
      </c>
    </row>
    <row r="7" spans="1:11" ht="16.2" thickBot="1" x14ac:dyDescent="0.35">
      <c r="A7" s="39" t="s">
        <v>0</v>
      </c>
      <c r="B7" s="39" t="s">
        <v>2</v>
      </c>
      <c r="C7" s="39" t="s">
        <v>2</v>
      </c>
      <c r="D7" s="39" t="s">
        <v>2</v>
      </c>
      <c r="E7" s="39" t="s">
        <v>2</v>
      </c>
      <c r="F7" s="39" t="s">
        <v>2</v>
      </c>
      <c r="G7" s="39" t="s">
        <v>2</v>
      </c>
      <c r="H7" s="39" t="s">
        <v>2</v>
      </c>
      <c r="I7" s="39" t="s">
        <v>2</v>
      </c>
      <c r="J7" s="39" t="s">
        <v>2</v>
      </c>
      <c r="K7" s="39" t="s">
        <v>2</v>
      </c>
    </row>
    <row r="8" spans="1:11" ht="15.6" x14ac:dyDescent="0.3">
      <c r="A8" s="45" t="s">
        <v>0</v>
      </c>
      <c r="B8" s="45" t="s">
        <v>2</v>
      </c>
      <c r="C8" s="76" t="s">
        <v>140</v>
      </c>
      <c r="D8" s="76"/>
      <c r="E8" s="76"/>
      <c r="F8" s="45" t="s">
        <v>2</v>
      </c>
      <c r="G8" s="45" t="s">
        <v>2</v>
      </c>
      <c r="H8" s="45" t="s">
        <v>2</v>
      </c>
      <c r="I8" s="45" t="s">
        <v>2</v>
      </c>
      <c r="J8" s="45" t="s">
        <v>2</v>
      </c>
      <c r="K8" s="45" t="s">
        <v>2</v>
      </c>
    </row>
    <row r="9" spans="1:11" ht="16.2" thickBot="1" x14ac:dyDescent="0.35">
      <c r="A9" s="39" t="s">
        <v>141</v>
      </c>
      <c r="B9" s="67" t="s">
        <v>2</v>
      </c>
      <c r="C9" s="67" t="s">
        <v>142</v>
      </c>
      <c r="D9" s="67" t="s">
        <v>2</v>
      </c>
      <c r="E9" s="67" t="s">
        <v>143</v>
      </c>
      <c r="F9" s="67" t="s">
        <v>2</v>
      </c>
      <c r="G9" s="67" t="s">
        <v>144</v>
      </c>
      <c r="H9" s="67" t="s">
        <v>2</v>
      </c>
      <c r="I9" s="67" t="s">
        <v>145</v>
      </c>
      <c r="J9" s="67" t="s">
        <v>2</v>
      </c>
      <c r="K9" s="67" t="s">
        <v>158</v>
      </c>
    </row>
    <row r="10" spans="1:11" ht="15.6" x14ac:dyDescent="0.3">
      <c r="A10" s="7" t="s">
        <v>0</v>
      </c>
      <c r="B10" s="6" t="s">
        <v>2</v>
      </c>
      <c r="C10" s="7" t="s">
        <v>2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2</v>
      </c>
      <c r="K10" s="7" t="s">
        <v>2</v>
      </c>
    </row>
    <row r="11" spans="1:11" ht="15.6" x14ac:dyDescent="0.3">
      <c r="A11" s="23" t="s">
        <v>159</v>
      </c>
      <c r="B11" s="68" t="s">
        <v>2</v>
      </c>
      <c r="C11" s="23" t="s">
        <v>2</v>
      </c>
      <c r="D11" s="24" t="s">
        <v>2</v>
      </c>
      <c r="E11" s="23" t="s">
        <v>2</v>
      </c>
      <c r="F11" s="24" t="s">
        <v>2</v>
      </c>
      <c r="G11" s="23" t="s">
        <v>2</v>
      </c>
      <c r="H11" s="24" t="s">
        <v>2</v>
      </c>
      <c r="I11" s="23" t="s">
        <v>2</v>
      </c>
      <c r="J11" s="24" t="s">
        <v>2</v>
      </c>
      <c r="K11" s="23" t="s">
        <v>2</v>
      </c>
    </row>
    <row r="12" spans="1:11" ht="15.6" x14ac:dyDescent="0.3">
      <c r="A12" s="22" t="s">
        <v>160</v>
      </c>
      <c r="B12" s="15" t="s">
        <v>2</v>
      </c>
      <c r="C12" s="14">
        <v>23941.8</v>
      </c>
      <c r="D12" s="15" t="s">
        <v>2</v>
      </c>
      <c r="E12" s="14">
        <v>2714</v>
      </c>
      <c r="F12" s="15" t="s">
        <v>2</v>
      </c>
      <c r="G12" s="14">
        <v>143150</v>
      </c>
      <c r="H12" s="15" t="s">
        <v>2</v>
      </c>
      <c r="I12" s="14">
        <v>0.8</v>
      </c>
      <c r="J12" s="15" t="s">
        <v>2</v>
      </c>
      <c r="K12" s="14">
        <v>7.64</v>
      </c>
    </row>
    <row r="13" spans="1:11" ht="15.6" x14ac:dyDescent="0.3">
      <c r="A13" s="22" t="s">
        <v>161</v>
      </c>
      <c r="B13" s="15" t="s">
        <v>2</v>
      </c>
      <c r="C13" s="14">
        <v>6636</v>
      </c>
      <c r="D13" s="15" t="s">
        <v>2</v>
      </c>
      <c r="E13" s="14">
        <v>2800</v>
      </c>
      <c r="F13" s="15" t="s">
        <v>2</v>
      </c>
      <c r="G13" s="14">
        <v>36485</v>
      </c>
      <c r="H13" s="15" t="s">
        <v>2</v>
      </c>
      <c r="I13" s="14">
        <v>2.5</v>
      </c>
      <c r="J13" s="15" t="s">
        <v>2</v>
      </c>
      <c r="K13" s="14">
        <v>9.3800000000000008</v>
      </c>
    </row>
    <row r="14" spans="1:11" ht="15.6" x14ac:dyDescent="0.3">
      <c r="A14" s="22" t="s">
        <v>162</v>
      </c>
      <c r="B14" s="15" t="s">
        <v>2</v>
      </c>
      <c r="C14" s="14">
        <v>5189.3999999999996</v>
      </c>
      <c r="D14" s="15" t="s">
        <v>2</v>
      </c>
      <c r="E14" s="14">
        <v>1926</v>
      </c>
      <c r="F14" s="15" t="s">
        <v>2</v>
      </c>
      <c r="G14" s="14">
        <v>42953</v>
      </c>
      <c r="H14" s="15" t="s">
        <v>2</v>
      </c>
      <c r="I14" s="14">
        <v>2.7</v>
      </c>
      <c r="J14" s="15" t="s">
        <v>2</v>
      </c>
      <c r="K14" s="14">
        <v>7.14</v>
      </c>
    </row>
    <row r="15" spans="1:11" ht="15.6" x14ac:dyDescent="0.3">
      <c r="A15" s="22" t="s">
        <v>163</v>
      </c>
      <c r="B15" s="15" t="s">
        <v>2</v>
      </c>
      <c r="C15" s="14">
        <v>5072.1000000000004</v>
      </c>
      <c r="D15" s="15" t="s">
        <v>2</v>
      </c>
      <c r="E15" s="14">
        <v>2367</v>
      </c>
      <c r="F15" s="15" t="s">
        <v>2</v>
      </c>
      <c r="G15" s="14">
        <v>31511</v>
      </c>
      <c r="H15" s="15" t="s">
        <v>2</v>
      </c>
      <c r="I15" s="14">
        <v>2</v>
      </c>
      <c r="J15" s="15" t="s">
        <v>2</v>
      </c>
      <c r="K15" s="14">
        <v>8.2100000000000009</v>
      </c>
    </row>
    <row r="16" spans="1:11" ht="15.6" x14ac:dyDescent="0.3">
      <c r="A16" s="22" t="s">
        <v>164</v>
      </c>
      <c r="B16" s="15" t="s">
        <v>2</v>
      </c>
      <c r="C16" s="14">
        <v>4929</v>
      </c>
      <c r="D16" s="15" t="s">
        <v>2</v>
      </c>
      <c r="E16" s="14">
        <v>1861</v>
      </c>
      <c r="F16" s="15" t="s">
        <v>2</v>
      </c>
      <c r="G16" s="14">
        <v>43311</v>
      </c>
      <c r="H16" s="15" t="s">
        <v>2</v>
      </c>
      <c r="I16" s="14">
        <v>2.6</v>
      </c>
      <c r="J16" s="15" t="s">
        <v>2</v>
      </c>
      <c r="K16" s="14">
        <v>6.86</v>
      </c>
    </row>
    <row r="17" spans="1:52" ht="15.6" x14ac:dyDescent="0.3">
      <c r="A17" s="22" t="s">
        <v>165</v>
      </c>
      <c r="B17" s="15" t="s">
        <v>2</v>
      </c>
      <c r="C17" s="14">
        <v>3247.6</v>
      </c>
      <c r="D17" s="15" t="s">
        <v>2</v>
      </c>
      <c r="E17" s="14">
        <v>2510</v>
      </c>
      <c r="F17" s="15" t="s">
        <v>2</v>
      </c>
      <c r="G17" s="14">
        <v>20099</v>
      </c>
      <c r="H17" s="15" t="s">
        <v>2</v>
      </c>
      <c r="I17" s="14">
        <v>1.4</v>
      </c>
      <c r="J17" s="15" t="s">
        <v>2</v>
      </c>
      <c r="K17" s="14">
        <v>8.1300000000000008</v>
      </c>
    </row>
    <row r="18" spans="1:52" ht="15.6" x14ac:dyDescent="0.3">
      <c r="A18" s="22" t="s">
        <v>166</v>
      </c>
      <c r="B18" s="15" t="s">
        <v>2</v>
      </c>
      <c r="C18" s="14">
        <v>2874.4</v>
      </c>
      <c r="D18" s="15" t="s">
        <v>2</v>
      </c>
      <c r="E18" s="14">
        <v>2009</v>
      </c>
      <c r="F18" s="15" t="s">
        <v>2</v>
      </c>
      <c r="G18" s="14">
        <v>22071</v>
      </c>
      <c r="H18" s="15" t="s">
        <v>2</v>
      </c>
      <c r="I18" s="14">
        <v>2.2000000000000002</v>
      </c>
      <c r="J18" s="15" t="s">
        <v>2</v>
      </c>
      <c r="K18" s="14">
        <v>7.49</v>
      </c>
    </row>
    <row r="19" spans="1:52" ht="15.6" x14ac:dyDescent="0.3">
      <c r="A19" s="22" t="s">
        <v>167</v>
      </c>
      <c r="B19" s="15" t="s">
        <v>2</v>
      </c>
      <c r="C19" s="14">
        <v>2772</v>
      </c>
      <c r="D19" s="15" t="s">
        <v>2</v>
      </c>
      <c r="E19" s="14">
        <v>1865</v>
      </c>
      <c r="F19" s="15" t="s">
        <v>2</v>
      </c>
      <c r="G19" s="14">
        <v>25139</v>
      </c>
      <c r="H19" s="15" t="s">
        <v>2</v>
      </c>
      <c r="I19" s="14">
        <v>1.8</v>
      </c>
      <c r="J19" s="15" t="s">
        <v>2</v>
      </c>
      <c r="K19" s="14">
        <v>7.45</v>
      </c>
    </row>
    <row r="20" spans="1:52" ht="15.6" x14ac:dyDescent="0.3">
      <c r="A20" s="22" t="s">
        <v>168</v>
      </c>
      <c r="B20" s="15" t="s">
        <v>2</v>
      </c>
      <c r="C20" s="14">
        <v>2746.5</v>
      </c>
      <c r="D20" s="15" t="s">
        <v>2</v>
      </c>
      <c r="E20" s="14">
        <v>3889</v>
      </c>
      <c r="F20" s="15" t="s">
        <v>2</v>
      </c>
      <c r="G20" s="14">
        <v>10522</v>
      </c>
      <c r="H20" s="15" t="s">
        <v>2</v>
      </c>
      <c r="I20" s="14">
        <v>1.4</v>
      </c>
      <c r="J20" s="15" t="s">
        <v>2</v>
      </c>
      <c r="K20" s="14">
        <v>9.59</v>
      </c>
    </row>
    <row r="21" spans="1:52" ht="15.6" x14ac:dyDescent="0.3">
      <c r="A21" s="22" t="s">
        <v>169</v>
      </c>
      <c r="B21" s="15" t="s">
        <v>2</v>
      </c>
      <c r="C21" s="14">
        <v>2258.1999999999998</v>
      </c>
      <c r="D21" s="15" t="s">
        <v>2</v>
      </c>
      <c r="E21" s="14">
        <v>2639</v>
      </c>
      <c r="F21" s="15" t="s">
        <v>2</v>
      </c>
      <c r="G21" s="14">
        <v>13225</v>
      </c>
      <c r="H21" s="15" t="s">
        <v>2</v>
      </c>
      <c r="I21" s="14">
        <v>1.7</v>
      </c>
      <c r="J21" s="15" t="s">
        <v>2</v>
      </c>
      <c r="K21" s="14">
        <v>8.92</v>
      </c>
    </row>
    <row r="22" spans="1:52" ht="15.6" x14ac:dyDescent="0.3">
      <c r="A22" s="22" t="s">
        <v>170</v>
      </c>
      <c r="B22" s="15" t="s">
        <v>2</v>
      </c>
      <c r="C22" s="14">
        <v>2047.9</v>
      </c>
      <c r="D22" s="15" t="s">
        <v>2</v>
      </c>
      <c r="E22" s="14">
        <v>1351</v>
      </c>
      <c r="F22" s="15" t="s">
        <v>2</v>
      </c>
      <c r="G22" s="14">
        <v>24345</v>
      </c>
      <c r="H22" s="15" t="s">
        <v>2</v>
      </c>
      <c r="I22" s="14">
        <v>2.5</v>
      </c>
      <c r="J22" s="15" t="s">
        <v>2</v>
      </c>
      <c r="K22" s="14">
        <v>6.49</v>
      </c>
    </row>
    <row r="23" spans="1:52" ht="15.6" x14ac:dyDescent="0.3">
      <c r="A23" s="22" t="s">
        <v>171</v>
      </c>
      <c r="B23" s="15" t="s">
        <v>2</v>
      </c>
      <c r="C23" s="14">
        <v>1873.6</v>
      </c>
      <c r="D23" s="15" t="s">
        <v>2</v>
      </c>
      <c r="E23" s="14">
        <v>1868</v>
      </c>
      <c r="F23" s="15" t="s">
        <v>2</v>
      </c>
      <c r="G23" s="14">
        <v>14220</v>
      </c>
      <c r="H23" s="15" t="s">
        <v>2</v>
      </c>
      <c r="I23" s="14">
        <v>2.9</v>
      </c>
      <c r="J23" s="15" t="s">
        <v>2</v>
      </c>
      <c r="K23" s="14">
        <v>6.68</v>
      </c>
    </row>
    <row r="24" spans="1:52" ht="15.6" x14ac:dyDescent="0.3">
      <c r="A24" s="22" t="s">
        <v>172</v>
      </c>
      <c r="B24" s="15" t="s">
        <v>2</v>
      </c>
      <c r="C24" s="14">
        <v>1438.6</v>
      </c>
      <c r="D24" s="15" t="s">
        <v>2</v>
      </c>
      <c r="E24" s="14">
        <v>1973</v>
      </c>
      <c r="F24" s="15" t="s">
        <v>2</v>
      </c>
      <c r="G24" s="14">
        <v>11697</v>
      </c>
      <c r="H24" s="15" t="s">
        <v>2</v>
      </c>
      <c r="I24" s="14">
        <v>1.9</v>
      </c>
      <c r="J24" s="15" t="s">
        <v>2</v>
      </c>
      <c r="K24" s="14">
        <v>6.71</v>
      </c>
    </row>
    <row r="25" spans="1:52" ht="15.6" x14ac:dyDescent="0.3">
      <c r="A25" s="22" t="s">
        <v>173</v>
      </c>
      <c r="B25" s="15" t="s">
        <v>2</v>
      </c>
      <c r="C25" s="14">
        <v>1090.8</v>
      </c>
      <c r="D25" s="15" t="s">
        <v>2</v>
      </c>
      <c r="E25" s="14">
        <v>1760</v>
      </c>
      <c r="F25" s="15" t="s">
        <v>2</v>
      </c>
      <c r="G25" s="14">
        <v>9417</v>
      </c>
      <c r="H25" s="15" t="s">
        <v>2</v>
      </c>
      <c r="I25" s="14">
        <v>2.2999999999999998</v>
      </c>
      <c r="J25" s="15" t="s">
        <v>2</v>
      </c>
      <c r="K25" s="14">
        <v>7.22</v>
      </c>
    </row>
    <row r="26" spans="1:52" ht="15.6" x14ac:dyDescent="0.3">
      <c r="A26" s="22" t="s">
        <v>174</v>
      </c>
      <c r="B26" s="15" t="s">
        <v>2</v>
      </c>
      <c r="C26" s="14">
        <v>726</v>
      </c>
      <c r="D26" s="15" t="s">
        <v>2</v>
      </c>
      <c r="E26" s="14">
        <v>2646</v>
      </c>
      <c r="F26" s="15" t="s">
        <v>2</v>
      </c>
      <c r="G26" s="14">
        <v>3850</v>
      </c>
      <c r="H26" s="15" t="s">
        <v>2</v>
      </c>
      <c r="I26" s="14">
        <v>0.8</v>
      </c>
      <c r="J26" s="15" t="s">
        <v>2</v>
      </c>
      <c r="K26" s="14">
        <v>8.57</v>
      </c>
    </row>
    <row r="27" spans="1:52" ht="15.6" x14ac:dyDescent="0.3">
      <c r="A27" s="22" t="s">
        <v>175</v>
      </c>
      <c r="B27" s="15" t="s">
        <v>2</v>
      </c>
      <c r="C27" s="14">
        <v>3437.3</v>
      </c>
      <c r="D27" s="15" t="s">
        <v>2</v>
      </c>
      <c r="E27" s="14">
        <v>1903</v>
      </c>
      <c r="F27" s="15" t="s">
        <v>2</v>
      </c>
      <c r="G27" s="14">
        <v>27454</v>
      </c>
      <c r="H27" s="15" t="s">
        <v>2</v>
      </c>
      <c r="I27" s="14">
        <v>3.1</v>
      </c>
      <c r="J27" s="15" t="s">
        <v>2</v>
      </c>
      <c r="K27" s="14">
        <v>7.53</v>
      </c>
    </row>
    <row r="28" spans="1:52" ht="15.6" x14ac:dyDescent="0.3">
      <c r="A28" s="29" t="s">
        <v>176</v>
      </c>
      <c r="B28" s="36" t="s">
        <v>2</v>
      </c>
      <c r="C28" s="33">
        <v>70281.2</v>
      </c>
      <c r="D28" s="36" t="s">
        <v>2</v>
      </c>
      <c r="E28" s="33">
        <v>2312</v>
      </c>
      <c r="F28" s="36" t="s">
        <v>2</v>
      </c>
      <c r="G28" s="33">
        <v>479449</v>
      </c>
      <c r="H28" s="36" t="s">
        <v>2</v>
      </c>
      <c r="I28" s="33">
        <v>1.9</v>
      </c>
      <c r="J28" s="36" t="s">
        <v>2</v>
      </c>
      <c r="K28" s="33">
        <v>7.67</v>
      </c>
    </row>
    <row r="29" spans="1:52" ht="15.6" x14ac:dyDescent="0.3">
      <c r="A29" s="21" t="s">
        <v>0</v>
      </c>
      <c r="B29" s="21" t="s">
        <v>2</v>
      </c>
      <c r="C29" s="15" t="s">
        <v>2</v>
      </c>
      <c r="D29" s="15" t="s">
        <v>2</v>
      </c>
      <c r="E29" s="15" t="s">
        <v>2</v>
      </c>
      <c r="F29" s="15" t="s">
        <v>2</v>
      </c>
      <c r="G29" s="15" t="s">
        <v>2</v>
      </c>
      <c r="H29" s="15" t="s">
        <v>2</v>
      </c>
      <c r="I29" s="15" t="s">
        <v>2</v>
      </c>
      <c r="J29" s="15" t="s">
        <v>2</v>
      </c>
      <c r="K29" s="15" t="s">
        <v>2</v>
      </c>
    </row>
    <row r="31" spans="1:52" x14ac:dyDescent="0.3">
      <c r="A31" s="74" t="s">
        <v>177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</row>
    <row r="32" spans="1:52" ht="15" thickBot="1" x14ac:dyDescent="0.35">
      <c r="A32" s="75" t="s">
        <v>178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</row>
  </sheetData>
  <mergeCells count="3">
    <mergeCell ref="C8:E8"/>
    <mergeCell ref="A31:AZ31"/>
    <mergeCell ref="A32:AZ3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Index</vt:lpstr>
      <vt:lpstr>Konzern-Gewinn- und Verlustrech</vt:lpstr>
      <vt:lpstr>Konzern-Gesamtergebnisrechnung</vt:lpstr>
      <vt:lpstr>Konzernbilanz – Aktiva</vt:lpstr>
      <vt:lpstr>Konzernbilanz – Passiva</vt:lpstr>
      <vt:lpstr>Konzern-Kapitalflussrechnung</vt:lpstr>
      <vt:lpstr>Portfoliostruktur</vt:lpstr>
      <vt:lpstr>Verteilung des strategischen Wo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mittasch</dc:creator>
  <cp:lastModifiedBy>mittasch</cp:lastModifiedBy>
  <dcterms:created xsi:type="dcterms:W3CDTF">2023-11-14T14:23:20Z</dcterms:created>
  <dcterms:modified xsi:type="dcterms:W3CDTF">2024-04-29T09:04:46Z</dcterms:modified>
  <cp:category>VONOVIA | Q1 Zwischenmitteilung 2024 | Zwischenabschluss inkl. Bestandsinformationen</cp:category>
</cp:coreProperties>
</file>