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ieseArbeitsmappe" defaultThemeVersion="164011"/>
  <mc:AlternateContent xmlns:mc="http://schemas.openxmlformats.org/markup-compatibility/2006">
    <mc:Choice Requires="x15">
      <x15ac:absPath xmlns:x15ac="http://schemas.microsoft.com/office/spreadsheetml/2010/11/ac" url="C:\Users\mittasch\Desktop\Vonovia\ns.wow\Exceldownload\241104_Vonovia_Q3_24_Exceldownload\DE\final\"/>
    </mc:Choice>
  </mc:AlternateContent>
  <bookViews>
    <workbookView xWindow="0" yWindow="0" windowWidth="20868" windowHeight="4800"/>
  </bookViews>
  <sheets>
    <sheet name="Index" sheetId="40" r:id="rId1"/>
    <sheet name="Kennzahlen" sheetId="20" r:id="rId2"/>
    <sheet name="Die_Vonovia_Aktie" sheetId="21" r:id="rId3"/>
    <sheet name="Adjusted EBT" sheetId="22" r:id="rId4"/>
    <sheet name="Instandhaltung, Modernisierung," sheetId="23" r:id="rId5"/>
    <sheet name="Sondereinflüsse" sheetId="24" r:id="rId6"/>
    <sheet name="Überleitung bereinigtes Netto-F" sheetId="25" r:id="rId7"/>
    <sheet name="Überleitung Periodenergebnis – " sheetId="26" r:id="rId8"/>
    <sheet name="Überleitung Adjusted EBT – Oper" sheetId="27" r:id="rId9"/>
    <sheet name="Konzernbilanzstruktur" sheetId="28" r:id="rId10"/>
    <sheet name="Nettovermögensdarstellung (EPRA" sheetId="29" r:id="rId11"/>
    <sheet name="Eckdaten der Kapitalflussrechnu" sheetId="30" r:id="rId12"/>
    <sheet name="LTV (Loan to Value)" sheetId="31" r:id="rId13"/>
    <sheet name="Einhaltung marküblicher Finanzk" sheetId="32" r:id="rId14"/>
    <sheet name="Prognose" sheetId="33" r:id="rId15"/>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9" i="40" l="1"/>
  <c r="A18" i="40"/>
  <c r="A17" i="40"/>
  <c r="A16" i="40"/>
  <c r="A15" i="40"/>
  <c r="A14" i="40"/>
  <c r="A13" i="40"/>
  <c r="A12" i="40"/>
  <c r="A11" i="40"/>
  <c r="A10" i="40"/>
  <c r="A9" i="40"/>
  <c r="A8" i="40"/>
  <c r="A7" i="40"/>
  <c r="A6" i="40"/>
</calcChain>
</file>

<file path=xl/sharedStrings.xml><?xml version="1.0" encoding="utf-8"?>
<sst xmlns="http://schemas.openxmlformats.org/spreadsheetml/2006/main" count="1793" uniqueCount="281">
  <si>
    <t xml:space="preserve"> </t>
  </si>
  <si>
    <t>Kennzahlen</t>
  </si>
  <si>
    <r>
      <rPr>
        <b/>
        <sz val="12"/>
        <color rgb="FF00607B"/>
        <rFont val="Calibri"/>
      </rPr>
      <t>Finanzielle Kennzahlen</t>
    </r>
    <r>
      <rPr>
        <sz val="12"/>
        <color rgb="FF00607B"/>
        <rFont val="Calibri"/>
      </rPr>
      <t xml:space="preserve"> in Mio. €</t>
    </r>
  </si>
  <si>
    <t/>
  </si>
  <si>
    <t>9M 2023*</t>
  </si>
  <si>
    <t>9M 2024</t>
  </si>
  <si>
    <t>Veränderung in %</t>
  </si>
  <si>
    <t>12M 2023</t>
  </si>
  <si>
    <t xml:space="preserve">Adjusted EBITDA Total (fortgeführte Geschäftsbereiche)* </t>
  </si>
  <si>
    <t xml:space="preserve">Adjusted EBITDA Rental </t>
  </si>
  <si>
    <t xml:space="preserve">Adjusted EBITDA Value-add </t>
  </si>
  <si>
    <t xml:space="preserve">Adjusted EBITDA Recurring Sales </t>
  </si>
  <si>
    <t xml:space="preserve">Adjusted EBITDA Development* </t>
  </si>
  <si>
    <t xml:space="preserve">Adjusted EBITDA der aufgegebenen Geschäftsbereiche </t>
  </si>
  <si>
    <t xml:space="preserve">Adjusted EBT (fortgeführte Geschäftsbereiche)* </t>
  </si>
  <si>
    <t xml:space="preserve">Adjusted EBT (fortgeführte Geschäftsbereiche) pro Aktie in €** </t>
  </si>
  <si>
    <t xml:space="preserve">Adjusted EBT (fortgeführte Geschäftsbereiche) nach  Minderheiten </t>
  </si>
  <si>
    <t xml:space="preserve">Adjusted EBT (fortgeführte Geschäftsbereiche) nach  Minderheiten pro Aktie in €** </t>
  </si>
  <si>
    <t xml:space="preserve">Ergebnis aus der Bewertung von Investment Properties* </t>
  </si>
  <si>
    <t xml:space="preserve">Ergebnis vor Steuern (EBT)* </t>
  </si>
  <si>
    <t xml:space="preserve">Periodenergebnis </t>
  </si>
  <si>
    <t xml:space="preserve">Operating Free Cash-Flow </t>
  </si>
  <si>
    <t xml:space="preserve">Cashflow aus der betrieblichen Tätigkeit </t>
  </si>
  <si>
    <t xml:space="preserve">Cashflow aus der Investitionstätigkeit </t>
  </si>
  <si>
    <t>-</t>
  </si>
  <si>
    <t xml:space="preserve">Cashflow aus der Finanzierungstätigkeit </t>
  </si>
  <si>
    <t xml:space="preserve">Gesamtsumme Instandhaltung, Modernisierung, Bestandsinvestitionen und Neubau* </t>
  </si>
  <si>
    <t xml:space="preserve">davon Instandhaltungsleistungen* </t>
  </si>
  <si>
    <t xml:space="preserve">davon Modernisierung und Bestandsinvestitionen* </t>
  </si>
  <si>
    <t xml:space="preserve">davon Neubau* </t>
  </si>
  <si>
    <t xml:space="preserve">Bilanzielle Kennzahlen/Financial Covenants in Mio. € </t>
  </si>
  <si>
    <t>31.12.2023</t>
  </si>
  <si>
    <t>30.09.2024</t>
  </si>
  <si>
    <t xml:space="preserve">Verkehrswert des Immobilienbestands </t>
  </si>
  <si>
    <t xml:space="preserve">EPRA NTA </t>
  </si>
  <si>
    <t xml:space="preserve">EPRA NTA pro Aktie in €*** </t>
  </si>
  <si>
    <t xml:space="preserve">LTV in % </t>
  </si>
  <si>
    <t>0.6 pp</t>
  </si>
  <si>
    <t xml:space="preserve">Bereinigtes Net Debt/Adjusted EBITDA Total </t>
  </si>
  <si>
    <t>15.6x</t>
  </si>
  <si>
    <t>15.7x</t>
  </si>
  <si>
    <t>0.1x</t>
  </si>
  <si>
    <t xml:space="preserve">ICR </t>
  </si>
  <si>
    <t>4.0x</t>
  </si>
  <si>
    <t>3.7x</t>
  </si>
  <si>
    <t>-0.3x</t>
  </si>
  <si>
    <t xml:space="preserve">Nichtfinanzielle Kennzahlen </t>
  </si>
  <si>
    <t>9M 2023</t>
  </si>
  <si>
    <t xml:space="preserve">Anzahl der bewirtschafteten Einheiten </t>
  </si>
  <si>
    <t xml:space="preserve">davon eigene Wohnungen </t>
  </si>
  <si>
    <t xml:space="preserve">davon Wohnungen Dritter </t>
  </si>
  <si>
    <t xml:space="preserve">Anzahl erworbener Einheiten </t>
  </si>
  <si>
    <t xml:space="preserve">Anzahl verkaufter Wohnungen </t>
  </si>
  <si>
    <t>&gt;100</t>
  </si>
  <si>
    <t xml:space="preserve">davon Recurring Sales </t>
  </si>
  <si>
    <t xml:space="preserve">davon Non Core/Sonstiges </t>
  </si>
  <si>
    <t xml:space="preserve">Anzahl neu gebauter Wohnungen </t>
  </si>
  <si>
    <t xml:space="preserve">davon für den eigenen Bestand </t>
  </si>
  <si>
    <t xml:space="preserve">davon für den Verkauf an Dritte </t>
  </si>
  <si>
    <t xml:space="preserve">Leerstandsquote in % </t>
  </si>
  <si>
    <t xml:space="preserve">Monatliche Ist-Miete in €/m² </t>
  </si>
  <si>
    <t xml:space="preserve">Mietsteigerung organisch in % </t>
  </si>
  <si>
    <t xml:space="preserve">CO₂-Intensität in Deutschland in kg CO₂e/m² </t>
  </si>
  <si>
    <t xml:space="preserve">Mitarbeiter, Anzahl* </t>
  </si>
  <si>
    <t>*Vorjahreswerte 2023 angepasst an aktuelle Kennzahlen- und Segmentdefinition.</t>
  </si>
  <si>
    <t>**Basierend auf der gewichteten durchschnittlichen Anzahl der dividendenberechtigten Aktien.</t>
  </si>
  <si>
    <t>***Basierend auf den zum jeweiligen Stichtag dividendenberechtigten Aktien.</t>
  </si>
  <si>
    <t>Vonovia SE am Kapitalmarkt - Die Vonovia Aktie</t>
  </si>
  <si>
    <t>Informationen zur Aktie (Stand 30. September 2024)</t>
  </si>
  <si>
    <t xml:space="preserve">1. Handelstag </t>
  </si>
  <si>
    <t>11.07.2013</t>
  </si>
  <si>
    <t xml:space="preserve">Emissionspreis </t>
  </si>
  <si>
    <t>16.50 € | 14.71 €*</t>
  </si>
  <si>
    <t xml:space="preserve">Gesamtaktienanzahl </t>
  </si>
  <si>
    <t>822.852.925</t>
  </si>
  <si>
    <t xml:space="preserve">Grundkapital </t>
  </si>
  <si>
    <t>822.852.925 €</t>
  </si>
  <si>
    <t xml:space="preserve">ISIN </t>
  </si>
  <si>
    <t>DE000A1ML7J1</t>
  </si>
  <si>
    <t xml:space="preserve">WKN </t>
  </si>
  <si>
    <t>A1ML7J</t>
  </si>
  <si>
    <t xml:space="preserve">Börsenkürzel </t>
  </si>
  <si>
    <t>VNA</t>
  </si>
  <si>
    <t xml:space="preserve">Common Code </t>
  </si>
  <si>
    <t xml:space="preserve">Aktienart </t>
  </si>
  <si>
    <t>auf den Namen lautende Stammaktien  ohne Nennbetrag</t>
  </si>
  <si>
    <t xml:space="preserve">Börse </t>
  </si>
  <si>
    <t>Frankfurter Wertpapierbörse</t>
  </si>
  <si>
    <t xml:space="preserve">Marktsegment </t>
  </si>
  <si>
    <t>Regulierter Markt</t>
  </si>
  <si>
    <t xml:space="preserve">Indizes </t>
  </si>
  <si>
    <t>DAX 40. DAX 50 ESG. Dow Jones Sustainability Index Europe. STOXX Global ESG Leaders. EURO STOXX ESG Leaders 50. FTSE EPRA/NAREIT  Developed Europe und GPR 250 World</t>
  </si>
  <si>
    <t>*TERP-adjusted.</t>
  </si>
  <si>
    <t>Adjusted EBT</t>
  </si>
  <si>
    <r>
      <rPr>
        <sz val="12"/>
        <color rgb="FF00607B"/>
        <rFont val="Calibri"/>
      </rPr>
      <t>in Mio. €</t>
    </r>
  </si>
  <si>
    <t xml:space="preserve">Segmenterlöse Rental </t>
  </si>
  <si>
    <t xml:space="preserve">Aufwendungen für Instandhaltung </t>
  </si>
  <si>
    <t xml:space="preserve">Operative Kosten Rental </t>
  </si>
  <si>
    <t xml:space="preserve">Segmenterlöse Value-add </t>
  </si>
  <si>
    <t xml:space="preserve">davon externe Erlöse </t>
  </si>
  <si>
    <t xml:space="preserve">davon interne Erlöse </t>
  </si>
  <si>
    <t xml:space="preserve">Operative Kosten Value-add </t>
  </si>
  <si>
    <t xml:space="preserve">Segmenterlöse Recurring Sales </t>
  </si>
  <si>
    <t xml:space="preserve">Verkehrswertabgänge bereinigt um periodenfremde  Effekte aus zur Veräußerung gehaltenen Immobilien  Recurring Sales </t>
  </si>
  <si>
    <t xml:space="preserve">Bereinigtes Ergebnis Recurring Sales </t>
  </si>
  <si>
    <t xml:space="preserve">Vertriebskosten Recurring Sales </t>
  </si>
  <si>
    <t xml:space="preserve">Erlöse aus der Veräußerung von  Developmentobjekten to sell </t>
  </si>
  <si>
    <t xml:space="preserve">Herstellkosten Development to sell </t>
  </si>
  <si>
    <t xml:space="preserve">Buchwert der veräußerten  Vermögenswerte Development to sell </t>
  </si>
  <si>
    <t xml:space="preserve">Rohertrag Development to sell </t>
  </si>
  <si>
    <t xml:space="preserve">Mieterlöse Development </t>
  </si>
  <si>
    <t xml:space="preserve">Operative Kosten Development </t>
  </si>
  <si>
    <t xml:space="preserve">Bereinigtes Netto-Finanzergebnis </t>
  </si>
  <si>
    <t xml:space="preserve">Zwischengewinne/-verluste </t>
  </si>
  <si>
    <t xml:space="preserve">Planmäßige Abschreibungen** </t>
  </si>
  <si>
    <t xml:space="preserve">Adjusted EBT (fortgeführte Geschäftsbereiche) </t>
  </si>
  <si>
    <t xml:space="preserve">Adjusted EBT (fortgeführte Geschäftsbereiche) pro Aktie in €*** </t>
  </si>
  <si>
    <t xml:space="preserve">Minderheiten </t>
  </si>
  <si>
    <t xml:space="preserve">Adjusted EBT (fortgeführte Geschäftsbereiche) nach  Minderheiten pro Aktie in €*** </t>
  </si>
  <si>
    <t>**Abschreibungen auf Konzessionen/Schutzrechte/Lizenzen, selbst erstellte Software, selbst genutzte Immobilien, technische Anlagen und Maschinen sowie andere Anlagen/Betriebs- und  Geschäftsausstattung.</t>
  </si>
  <si>
    <t>***Basierend auf der gewichteten durchschnittlichen Anzahl der dividendenberechtigten Aktien.</t>
  </si>
  <si>
    <t>Instandhaltung, Modernisierung, Neubau</t>
  </si>
  <si>
    <t>12M 2023*</t>
  </si>
  <si>
    <t xml:space="preserve">Substanzwahrende Investitionen </t>
  </si>
  <si>
    <t xml:space="preserve">Instandhaltungsleistungen </t>
  </si>
  <si>
    <t xml:space="preserve">Modernisierung und Bestandsinvestitionen </t>
  </si>
  <si>
    <t xml:space="preserve">Neubau (to hold) </t>
  </si>
  <si>
    <t xml:space="preserve">Modernisierung, Bestandsinvestitionen und Neubauleistungen </t>
  </si>
  <si>
    <t xml:space="preserve">Gesamtsumme Instandhaltung, Modernisierung, Bestandsinvestitionen und Neubau </t>
  </si>
  <si>
    <t>Sondereinflüsse</t>
  </si>
  <si>
    <t xml:space="preserve">Transaktionen* </t>
  </si>
  <si>
    <t xml:space="preserve">Personalbezogene Sachverhalte </t>
  </si>
  <si>
    <t xml:space="preserve">Geschäftsmodelloptimierung </t>
  </si>
  <si>
    <t xml:space="preserve">Forschung und Entwicklung </t>
  </si>
  <si>
    <t xml:space="preserve">Refinanzierung und Eigenkapitalmaßnahmen </t>
  </si>
  <si>
    <t xml:space="preserve">Summe Sondereinflüsse </t>
  </si>
  <si>
    <t>*Einschließlich im Zusammenhang mit den Akquisitionen stehender Einmalaufwendungen wie integrationsbedingter Personalmaßnahmen und anderer Folgekosten.</t>
  </si>
  <si>
    <t>Überleitung bereinigtes Netto-Finanzergebnis</t>
  </si>
  <si>
    <r>
      <rPr>
        <sz val="12"/>
        <color rgb="FF00607B"/>
        <rFont val="Calibri"/>
      </rPr>
      <t>Mio. €</t>
    </r>
  </si>
  <si>
    <t xml:space="preserve">Erträge aus anderen Wertpapieren  und Ausleihungen des Finanzanlagevermögens </t>
  </si>
  <si>
    <t xml:space="preserve">Zinserträge Finance Lease </t>
  </si>
  <si>
    <t xml:space="preserve">Erhaltene Zinsen und  ähnliche Erträge </t>
  </si>
  <si>
    <t xml:space="preserve">Zinsaufwand originäre finanzielle Verbindlichkeiten </t>
  </si>
  <si>
    <t xml:space="preserve">Swaps (laufender Zinsaufwand  der Periode) </t>
  </si>
  <si>
    <t xml:space="preserve">Aktivierung Fremdkapitalzinsen Development </t>
  </si>
  <si>
    <t xml:space="preserve">Finanzerträge aus Beteiligungen </t>
  </si>
  <si>
    <t xml:space="preserve">Zinsabgrenzungen </t>
  </si>
  <si>
    <t xml:space="preserve">Zinszahlungssaldo* </t>
  </si>
  <si>
    <t>*Vorjahreswerte 2023 wie berichtet.</t>
  </si>
  <si>
    <t>Überleitung Periodenergebnis – Adjusted EBT – Adjusted EBITDA</t>
  </si>
  <si>
    <t>Überleitung Periodenergebnis/Adjusted EBT/Adjusted EBITDA</t>
  </si>
  <si>
    <t xml:space="preserve">in Mio. € </t>
  </si>
  <si>
    <t xml:space="preserve">Periodenergebnis aus aufgegebenen Geschäftsbereichen </t>
  </si>
  <si>
    <t xml:space="preserve">Periodenergebnis aus fortgeführten Geschäftsbereichen </t>
  </si>
  <si>
    <t xml:space="preserve">Ertragsteuern </t>
  </si>
  <si>
    <t xml:space="preserve">Ergebnis vor Steuern (EBT) </t>
  </si>
  <si>
    <t xml:space="preserve">Sondereinflüsse </t>
  </si>
  <si>
    <t xml:space="preserve">Ergebnis aus der Bewertung von Investment Properties </t>
  </si>
  <si>
    <t xml:space="preserve">Nicht planmäßige Abschreibungen/Wertberichtigungen </t>
  </si>
  <si>
    <t xml:space="preserve">Bewertungseffekte und Sondereffekte im Finanzergebnis </t>
  </si>
  <si>
    <t xml:space="preserve">Ergebnis aus nach der Equity-Methode bilanzierten Finanzanlagen </t>
  </si>
  <si>
    <t xml:space="preserve">Ergebnisbeitrag aus Verkäufen Non Core/Sonstige </t>
  </si>
  <si>
    <t xml:space="preserve">Effekte aus zur Veräußerung gehaltenen Immobilien </t>
  </si>
  <si>
    <t xml:space="preserve">Planmäßige Abschreibungen </t>
  </si>
  <si>
    <t xml:space="preserve">Adjusted EBITDA Total (fortgeführte Geschäftsbereiche) </t>
  </si>
  <si>
    <t>Überleitung Adjusted EBT – Operating Free Cash-Flow</t>
  </si>
  <si>
    <t>Überleitung Adjusted EBT/Operating Free Cash-Flow</t>
  </si>
  <si>
    <t xml:space="preserve">Veränderung des Nettoumlaufvermögens (Working  Capital) gemäß Kapitalflussrechnung (bereinigt um Sonderzahlungseffekte) </t>
  </si>
  <si>
    <t xml:space="preserve">Buchwertabgänge Recurring Sales/Development </t>
  </si>
  <si>
    <t xml:space="preserve">Dividenden und Auszahlungen an nicht beherrschende Anteilseigener (Minderheiten) </t>
  </si>
  <si>
    <t xml:space="preserve">Ertragsteuerzahlungen gemäß Kapitalflussrechnung (bereinigt um Ertragsteuern des Nicht-Kerngeschäfts) </t>
  </si>
  <si>
    <t>Konzernbilanzstruktur</t>
  </si>
  <si>
    <t>in Mio €</t>
  </si>
  <si>
    <t>in %</t>
  </si>
  <si>
    <t xml:space="preserve">Langfristige Vermögenswerte </t>
  </si>
  <si>
    <t xml:space="preserve">Kurzfristige Vermögenswerte </t>
  </si>
  <si>
    <t xml:space="preserve">Aktiva </t>
  </si>
  <si>
    <t xml:space="preserve">Eigenkapital </t>
  </si>
  <si>
    <t xml:space="preserve">Langfristige Schulden </t>
  </si>
  <si>
    <t xml:space="preserve">Kurzfristige Schulden </t>
  </si>
  <si>
    <t xml:space="preserve">Passiva </t>
  </si>
  <si>
    <t>Nettovermögensdarstellung (EPRA NTA)</t>
  </si>
  <si>
    <t xml:space="preserve">Eigenkapital der Anteilseigner von Vonovia </t>
  </si>
  <si>
    <t xml:space="preserve">Latente Steuern auf Investment Properties* </t>
  </si>
  <si>
    <t xml:space="preserve">Zeitwert der derivativen Finanzinstrumente** </t>
  </si>
  <si>
    <t xml:space="preserve">Goodwill </t>
  </si>
  <si>
    <t xml:space="preserve">Immaterielle Vermögenswerte </t>
  </si>
  <si>
    <t>*Anteil für Hold-Portfolio.</t>
  </si>
  <si>
    <t>**Bereinigt um Effekte aus Fremdwährungsswaps.</t>
  </si>
  <si>
    <t>***EPRA NTA pro Aktie basierend auf den zum jeweiligen Stichtag dividendenberechtigten Aktien.</t>
  </si>
  <si>
    <t>Eckdaten der Kapitalflussrechnung</t>
  </si>
  <si>
    <t xml:space="preserve">Cashflow aus der  betrieblichen Tätigkeit </t>
  </si>
  <si>
    <t xml:space="preserve">Cashflow aus der  Investitionstätigkeit </t>
  </si>
  <si>
    <t xml:space="preserve">Cashflow aus der  Finanzierungstätigkeit </t>
  </si>
  <si>
    <t xml:space="preserve">Einfluss von Wechselkurs- änderungen </t>
  </si>
  <si>
    <t xml:space="preserve">Nettoveränderung der  Zahlungsmittel und Zahlungsmitteläquivalente </t>
  </si>
  <si>
    <t xml:space="preserve">Zahlungsmittel und  Zahlungsmitteläquivalente  zum Periodenanfang (ohne aufgegebene Geschäftsbereiche) </t>
  </si>
  <si>
    <t xml:space="preserve">Zahlungsmittel und  Zahlungsmitteläquivalente  zum Periodenanfang des aufgegebenen Geschäftsbereichs </t>
  </si>
  <si>
    <t xml:space="preserve">Zahlungsmittel und Zahlungs- mitteläquivalente zum  Periodenanfang </t>
  </si>
  <si>
    <t xml:space="preserve">Zahlungsmittel und Zahlungs- mitteläquivalente zum  Periodenende (inkl.  aufgegebener Geschäftsbereiche) </t>
  </si>
  <si>
    <t xml:space="preserve">abzüglich Zahlungsmittel und  Zahlungsmitteläquivalente aus aufgegebenen Geschäftsbereichen </t>
  </si>
  <si>
    <t xml:space="preserve">Zahlungsmittel und  Zahlungsmitteläquivalente  zum Periodenende </t>
  </si>
  <si>
    <t>LTV (Loan to Value)</t>
  </si>
  <si>
    <t xml:space="preserve">Originäre finanzielle Verbindlichkeiten </t>
  </si>
  <si>
    <t xml:space="preserve">Fremdwährungseffekte </t>
  </si>
  <si>
    <t xml:space="preserve">Zahlungsmittel und Zahlungsmitteläquivalente* </t>
  </si>
  <si>
    <t xml:space="preserve">Net Debt </t>
  </si>
  <si>
    <t xml:space="preserve">Forderungen/Anzahlungen aus Verkäufen </t>
  </si>
  <si>
    <t xml:space="preserve">Bereinigtes Net Debt </t>
  </si>
  <si>
    <t xml:space="preserve">Darlehen an Immobilien und Grundstücke haltende Gesellschaften </t>
  </si>
  <si>
    <t xml:space="preserve">Beteiligungen an anderen Wohnungsunternehmen </t>
  </si>
  <si>
    <t xml:space="preserve">Bereinigter Verkehrswert des Immobilienbestands </t>
  </si>
  <si>
    <t xml:space="preserve">LTV </t>
  </si>
  <si>
    <t>47.3 %</t>
  </si>
  <si>
    <t>47.9 %</t>
  </si>
  <si>
    <t xml:space="preserve">Adjusted EBITDA Total** </t>
  </si>
  <si>
    <t>*Inkl. nicht als Zahlungsmitteläquivalente eingestufte Termingelder.</t>
  </si>
  <si>
    <t>**Summe über vier Quartale.</t>
  </si>
  <si>
    <t>Einhaltung marküblicher Finanzkennzahlen</t>
  </si>
  <si>
    <t>Schwellenwert</t>
  </si>
  <si>
    <t xml:space="preserve">Total Financial Debt </t>
  </si>
  <si>
    <t xml:space="preserve">Total Assets </t>
  </si>
  <si>
    <t>&lt; 60.0 %</t>
  </si>
  <si>
    <t>46.7 %</t>
  </si>
  <si>
    <t xml:space="preserve">Secured Debt </t>
  </si>
  <si>
    <t xml:space="preserve">Secured LTV </t>
  </si>
  <si>
    <t>&lt; 45.0 %</t>
  </si>
  <si>
    <t>14.1 %</t>
  </si>
  <si>
    <t>14.2 %</t>
  </si>
  <si>
    <t>0.1 pp</t>
  </si>
  <si>
    <t xml:space="preserve">LTM Adjusted EBITDA </t>
  </si>
  <si>
    <t xml:space="preserve">LTM Net Cash Interest </t>
  </si>
  <si>
    <t>&gt; 1.8x</t>
  </si>
  <si>
    <t xml:space="preserve">Unencumbered Assets </t>
  </si>
  <si>
    <t xml:space="preserve">Unsecured Debt </t>
  </si>
  <si>
    <t>&gt; 125.0 %</t>
  </si>
  <si>
    <t>157.6 %</t>
  </si>
  <si>
    <t>156.2 %</t>
  </si>
  <si>
    <t>-1.4 pp</t>
  </si>
  <si>
    <t>Prognose</t>
  </si>
  <si>
    <t>Ist 2023</t>
  </si>
  <si>
    <t>Prognose 2024</t>
  </si>
  <si>
    <t>Prognose 2024 Zwischenbericht  H1 2024</t>
  </si>
  <si>
    <t>Prognose 2024 Zwischenbericht  Q3 2024</t>
  </si>
  <si>
    <t>Ausblick 2025</t>
  </si>
  <si>
    <t xml:space="preserve">Adjusted EBITDA Total </t>
  </si>
  <si>
    <t>2.583,8 Mio. €</t>
  </si>
  <si>
    <t>2.55-2.65 Mrd €</t>
  </si>
  <si>
    <t>Oberes Ende von  2.55-2.65 Mrd €</t>
  </si>
  <si>
    <t>2.70-2.80 Mrd €</t>
  </si>
  <si>
    <t xml:space="preserve">Adjusted EBT </t>
  </si>
  <si>
    <t>1.866,2 Mio. €</t>
  </si>
  <si>
    <t>1.70-1.80 Mrd €</t>
  </si>
  <si>
    <t>Oberes Ende von  1.70-1.80 Mrd €</t>
  </si>
  <si>
    <t>1.75-1.85 Mrd €</t>
  </si>
  <si>
    <t xml:space="preserve">EPRA NTA pro Aktie* </t>
  </si>
  <si>
    <t>46.82 €</t>
  </si>
  <si>
    <t>ausgesetzt</t>
  </si>
  <si>
    <t xml:space="preserve">Nachhaltigkeits- Performance-Index </t>
  </si>
  <si>
    <t>111 %</t>
  </si>
  <si>
    <t>100 %</t>
  </si>
  <si>
    <t>~100 %</t>
  </si>
  <si>
    <t xml:space="preserve">Mieteinnahmen </t>
  </si>
  <si>
    <t>3.253,4 Mio. €</t>
  </si>
  <si>
    <t>~3.3 Mrd €</t>
  </si>
  <si>
    <t>3.3-3.4 Mrd €</t>
  </si>
  <si>
    <t xml:space="preserve">Organische Mietsteigerung </t>
  </si>
  <si>
    <t>3.8 %</t>
  </si>
  <si>
    <t>3.4-3.6 %</t>
  </si>
  <si>
    <t>Oberes Ende von  3.8-4.1 %</t>
  </si>
  <si>
    <t>~4 %</t>
  </si>
  <si>
    <t xml:space="preserve">Zusätzlicher Mietsteigerungsanspruch** </t>
  </si>
  <si>
    <t>1.8 %</t>
  </si>
  <si>
    <t>&gt;2 %</t>
  </si>
  <si>
    <t>~2 %</t>
  </si>
  <si>
    <t>*Basierend auf den zum jeweiligen Stichtag dividendenberechtigten Aktien.</t>
  </si>
  <si>
    <t>**Für Deutschland: Zusätzliche rechtlich garantierte Mietsteigerung auf Wohnungsebene im Verhältnis zur ortsüblichen Vergleichsmiete (OVM) zum Zeitpunkt der Entstehung, welche erst nach Ablauf des Kappungsgrenzenzeitraums ausgesprochen und damit realisiert werden kann. Der ermittelte Wert zeigt den kumulierten Mietsteigerungsanspruch zum jeweiligen Zeitpunkt. Dieser kann nicht additiv zur organischen Mietsteigerung des jeweiligen Jahres gesehen werden, da die Realisierung sukzessive in den Folgejahren stattfindet. Angesichts der Erwartung, dass die organische Mietsteigerung langfristig bei ~4 % p.a. liegen wird, verzichtet Vonovia ab 2025 darauf, den zusätzlichen Mietanspruch separat auszuweisen.</t>
  </si>
  <si>
    <t>Index</t>
  </si>
  <si>
    <t>Tabelle</t>
  </si>
  <si>
    <t>Zurück zum Index</t>
  </si>
  <si>
    <t>Vonovia SE Zwischenmitteilung Q3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</si>
</sst>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Calibri"/>
      <family val="2"/>
      <scheme val="minor"/>
    </font>
    <font>
      <b/>
      <sz val="11"/>
      <color theme="1"/>
      <name val="Calibri"/>
      <family val="2"/>
      <scheme val="minor"/>
    </font>
    <font>
      <b/>
      <sz val="12"/>
      <color rgb="FF00607B"/>
      <name val="Calibri"/>
    </font>
    <font>
      <sz val="12"/>
      <color rgb="FF00607B"/>
      <name val="Calibri"/>
    </font>
    <font>
      <sz val="12"/>
      <color rgb="FF555756"/>
      <name val="Calibri"/>
    </font>
    <font>
      <sz val="9"/>
      <color rgb="FF00607B"/>
      <name val="Calibri"/>
    </font>
    <font>
      <b/>
      <sz val="16"/>
      <color theme="1"/>
      <name val="Calibri"/>
      <family val="2"/>
      <scheme val="minor"/>
    </font>
    <font>
      <u/>
      <sz val="11"/>
      <color theme="10"/>
      <name val="Calibri"/>
      <family val="2"/>
      <scheme val="minor"/>
    </font>
  </fonts>
  <fills count="5">
    <fill>
      <patternFill patternType="none"/>
    </fill>
    <fill>
      <patternFill patternType="gray125"/>
    </fill>
    <fill>
      <patternFill patternType="solid">
        <fgColor auto="1"/>
      </patternFill>
    </fill>
    <fill>
      <patternFill patternType="solid">
        <fgColor rgb="FF92D050"/>
        <bgColor indexed="64"/>
      </patternFill>
    </fill>
    <fill>
      <patternFill patternType="solid">
        <fgColor rgb="FFFFFF00"/>
        <bgColor indexed="64"/>
      </patternFill>
    </fill>
  </fills>
  <borders count="11">
    <border>
      <left/>
      <right/>
      <top/>
      <bottom/>
      <diagonal/>
    </border>
    <border>
      <left/>
      <right/>
      <top style="medium">
        <color rgb="FF00607B"/>
      </top>
      <bottom/>
      <diagonal/>
    </border>
    <border>
      <left/>
      <right/>
      <top/>
      <bottom style="thin">
        <color rgb="FFD8D8DA"/>
      </bottom>
      <diagonal/>
    </border>
    <border>
      <left/>
      <right style="thick">
        <color rgb="FF009AA8"/>
      </right>
      <top/>
      <bottom style="thin">
        <color rgb="FFD8D8DA"/>
      </bottom>
      <diagonal/>
    </border>
    <border>
      <left/>
      <right/>
      <top style="thick">
        <color rgb="FF009AA8"/>
      </top>
      <bottom/>
      <diagonal/>
    </border>
    <border>
      <left/>
      <right/>
      <top style="thick">
        <color rgb="FF009AA8"/>
      </top>
      <bottom style="thin">
        <color rgb="FFD8D8DA"/>
      </bottom>
      <diagonal/>
    </border>
    <border>
      <left/>
      <right style="thick">
        <color rgb="FF009AA8"/>
      </right>
      <top style="thick">
        <color rgb="FF009AA8"/>
      </top>
      <bottom/>
      <diagonal/>
    </border>
    <border>
      <left style="thick">
        <color rgb="FF009AA8"/>
      </left>
      <right/>
      <top/>
      <bottom/>
      <diagonal/>
    </border>
    <border>
      <left/>
      <right style="thick">
        <color rgb="FF009AA8"/>
      </right>
      <top/>
      <bottom/>
      <diagonal/>
    </border>
    <border>
      <left/>
      <right/>
      <top/>
      <bottom style="thick">
        <color rgb="FF009AA8"/>
      </bottom>
      <diagonal/>
    </border>
    <border>
      <left/>
      <right/>
      <top/>
      <bottom style="medium">
        <color rgb="FF00607B"/>
      </bottom>
      <diagonal/>
    </border>
  </borders>
  <cellStyleXfs count="2">
    <xf numFmtId="0" fontId="0" fillId="0" borderId="0"/>
    <xf numFmtId="0" fontId="7" fillId="0" borderId="0" applyNumberFormat="0" applyFill="0" applyBorder="0" applyAlignment="0" applyProtection="0"/>
  </cellStyleXfs>
  <cellXfs count="64">
    <xf numFmtId="0" fontId="0" fillId="0" borderId="0" xfId="0"/>
    <xf numFmtId="0" fontId="2" fillId="2" borderId="1" xfId="0" applyFont="1" applyFill="1" applyBorder="1" applyAlignment="1">
      <alignment horizontal="left" wrapText="1"/>
    </xf>
    <xf numFmtId="0" fontId="2" fillId="2" borderId="1" xfId="0" applyFont="1" applyFill="1" applyBorder="1"/>
    <xf numFmtId="0" fontId="2" fillId="2" borderId="1" xfId="0" applyFont="1" applyFill="1" applyBorder="1" applyAlignment="1">
      <alignment horizontal="right" wrapText="1"/>
    </xf>
    <xf numFmtId="0" fontId="4" fillId="2" borderId="1" xfId="0" applyFont="1" applyFill="1" applyBorder="1" applyAlignment="1">
      <alignment horizontal="left" wrapText="1"/>
    </xf>
    <xf numFmtId="0" fontId="4" fillId="2" borderId="1" xfId="0" applyFont="1" applyFill="1" applyBorder="1" applyAlignment="1">
      <alignment horizontal="right" wrapText="1"/>
    </xf>
    <xf numFmtId="0" fontId="4" fillId="2" borderId="1" xfId="0" applyFont="1" applyFill="1" applyBorder="1"/>
    <xf numFmtId="0" fontId="4" fillId="2" borderId="2" xfId="0" applyFont="1" applyFill="1" applyBorder="1" applyAlignment="1">
      <alignment horizontal="left" wrapText="1"/>
    </xf>
    <xf numFmtId="0" fontId="4" fillId="2" borderId="0" xfId="0" applyFont="1" applyFill="1" applyAlignment="1">
      <alignment horizontal="left" wrapText="1"/>
    </xf>
    <xf numFmtId="0" fontId="4" fillId="2" borderId="3" xfId="0" applyFont="1" applyFill="1" applyBorder="1" applyAlignment="1">
      <alignment horizontal="right" wrapText="1"/>
    </xf>
    <xf numFmtId="0" fontId="4" fillId="2" borderId="4" xfId="0" applyFont="1" applyFill="1" applyBorder="1" applyAlignment="1">
      <alignment horizontal="right" wrapText="1"/>
    </xf>
    <xf numFmtId="0" fontId="4" fillId="2" borderId="5" xfId="0" applyFont="1" applyFill="1" applyBorder="1" applyAlignment="1">
      <alignment horizontal="right" wrapText="1"/>
    </xf>
    <xf numFmtId="0" fontId="4" fillId="2" borderId="6" xfId="0" applyFont="1" applyFill="1" applyBorder="1" applyAlignment="1">
      <alignment horizontal="right" wrapText="1"/>
    </xf>
    <xf numFmtId="0" fontId="4" fillId="2" borderId="2" xfId="0" applyFont="1" applyFill="1" applyBorder="1" applyAlignment="1">
      <alignment horizontal="right" wrapText="1"/>
    </xf>
    <xf numFmtId="0" fontId="4" fillId="2" borderId="0" xfId="0" applyFont="1" applyFill="1" applyAlignment="1">
      <alignment horizontal="right" wrapText="1"/>
    </xf>
    <xf numFmtId="0" fontId="4" fillId="2" borderId="2" xfId="0" applyFont="1" applyFill="1" applyBorder="1" applyAlignment="1">
      <alignment indent="2"/>
    </xf>
    <xf numFmtId="0" fontId="4" fillId="2" borderId="7" xfId="0" applyFont="1" applyFill="1" applyBorder="1" applyAlignment="1">
      <alignment horizontal="right" wrapText="1"/>
    </xf>
    <xf numFmtId="0" fontId="4" fillId="2" borderId="8" xfId="0" applyFont="1" applyFill="1" applyBorder="1" applyAlignment="1">
      <alignment horizontal="right" wrapText="1"/>
    </xf>
    <xf numFmtId="0" fontId="4" fillId="2" borderId="0" xfId="0" applyFont="1" applyFill="1" applyAlignment="1">
      <alignment indent="2"/>
    </xf>
    <xf numFmtId="0" fontId="4" fillId="2" borderId="9" xfId="0" applyFont="1" applyFill="1" applyBorder="1" applyAlignment="1">
      <alignment horizontal="right" wrapText="1"/>
    </xf>
    <xf numFmtId="0" fontId="4" fillId="2" borderId="0" xfId="0" applyFont="1" applyFill="1"/>
    <xf numFmtId="0" fontId="4" fillId="2" borderId="2" xfId="0" applyFont="1" applyFill="1" applyBorder="1"/>
    <xf numFmtId="0" fontId="3" fillId="2" borderId="2" xfId="0" applyFont="1" applyFill="1" applyBorder="1"/>
    <xf numFmtId="0" fontId="3" fillId="2" borderId="0" xfId="0" applyFont="1" applyFill="1"/>
    <xf numFmtId="0" fontId="3" fillId="2" borderId="3" xfId="0" applyFont="1" applyFill="1" applyBorder="1" applyAlignment="1">
      <alignment horizontal="right" wrapText="1"/>
    </xf>
    <xf numFmtId="0" fontId="3" fillId="2" borderId="7" xfId="0" applyFont="1" applyFill="1" applyBorder="1" applyAlignment="1">
      <alignment horizontal="right" wrapText="1"/>
    </xf>
    <xf numFmtId="0" fontId="3" fillId="2" borderId="2" xfId="0" applyFont="1" applyFill="1" applyBorder="1" applyAlignment="1">
      <alignment horizontal="right" wrapText="1"/>
    </xf>
    <xf numFmtId="0" fontId="3" fillId="2" borderId="8" xfId="0" applyFont="1" applyFill="1" applyBorder="1" applyAlignment="1">
      <alignment horizontal="right" wrapText="1"/>
    </xf>
    <xf numFmtId="0" fontId="3" fillId="2" borderId="0" xfId="0" applyFont="1" applyFill="1" applyAlignment="1">
      <alignment horizontal="right" wrapText="1"/>
    </xf>
    <xf numFmtId="0" fontId="4" fillId="2" borderId="6" xfId="0" applyFont="1" applyFill="1" applyBorder="1"/>
    <xf numFmtId="0" fontId="4" fillId="2" borderId="8" xfId="0" applyFont="1" applyFill="1" applyBorder="1"/>
    <xf numFmtId="0" fontId="3" fillId="2" borderId="8" xfId="0" applyFont="1" applyFill="1" applyBorder="1"/>
    <xf numFmtId="0" fontId="2" fillId="2" borderId="0" xfId="0" applyFont="1" applyFill="1"/>
    <xf numFmtId="0" fontId="2" fillId="2" borderId="0" xfId="0" applyFont="1" applyFill="1" applyAlignment="1">
      <alignment horizontal="right" wrapText="1"/>
    </xf>
    <xf numFmtId="0" fontId="2" fillId="2" borderId="8" xfId="0" applyFont="1" applyFill="1" applyBorder="1" applyAlignment="1">
      <alignment horizontal="right" wrapText="1"/>
    </xf>
    <xf numFmtId="0" fontId="2" fillId="2" borderId="9" xfId="0" applyFont="1" applyFill="1" applyBorder="1" applyAlignment="1">
      <alignment horizontal="right" wrapText="1"/>
    </xf>
    <xf numFmtId="0" fontId="2" fillId="2" borderId="8" xfId="0" applyFont="1" applyFill="1" applyBorder="1"/>
    <xf numFmtId="0" fontId="2" fillId="2" borderId="7" xfId="0" applyFont="1" applyFill="1" applyBorder="1" applyAlignment="1">
      <alignment horizontal="right" wrapText="1"/>
    </xf>
    <xf numFmtId="0" fontId="2" fillId="2" borderId="2" xfId="0" applyFont="1" applyFill="1" applyBorder="1"/>
    <xf numFmtId="0" fontId="2" fillId="2" borderId="3" xfId="0" applyFont="1" applyFill="1" applyBorder="1" applyAlignment="1">
      <alignment horizontal="right" wrapText="1"/>
    </xf>
    <xf numFmtId="0" fontId="2" fillId="2" borderId="2" xfId="0" applyFont="1" applyFill="1" applyBorder="1" applyAlignment="1">
      <alignment horizontal="right" wrapText="1"/>
    </xf>
    <xf numFmtId="0" fontId="2" fillId="2" borderId="4" xfId="0" applyFont="1" applyFill="1" applyBorder="1" applyAlignment="1">
      <alignment horizontal="right" wrapText="1"/>
    </xf>
    <xf numFmtId="0" fontId="2" fillId="2" borderId="5" xfId="0" applyFont="1" applyFill="1" applyBorder="1" applyAlignment="1">
      <alignment horizontal="right" wrapText="1"/>
    </xf>
    <xf numFmtId="0" fontId="2" fillId="2" borderId="6" xfId="0" applyFont="1" applyFill="1" applyBorder="1" applyAlignment="1">
      <alignment horizontal="right" wrapText="1"/>
    </xf>
    <xf numFmtId="0" fontId="4" fillId="2" borderId="10" xfId="0" applyFont="1" applyFill="1" applyBorder="1"/>
    <xf numFmtId="0" fontId="4" fillId="2" borderId="10" xfId="0" applyFont="1" applyFill="1" applyBorder="1" applyAlignment="1">
      <alignment horizontal="right" wrapText="1"/>
    </xf>
    <xf numFmtId="0" fontId="3" fillId="2" borderId="10" xfId="0" applyFont="1" applyFill="1" applyBorder="1"/>
    <xf numFmtId="0" fontId="2" fillId="2" borderId="10" xfId="0" applyFont="1" applyFill="1" applyBorder="1"/>
    <xf numFmtId="0" fontId="2" fillId="2" borderId="10" xfId="0" applyFont="1" applyFill="1" applyBorder="1" applyAlignment="1">
      <alignment horizontal="right" wrapText="1"/>
    </xf>
    <xf numFmtId="0" fontId="3" fillId="2" borderId="4" xfId="0" applyFont="1" applyFill="1" applyBorder="1" applyAlignment="1">
      <alignment horizontal="right" wrapText="1"/>
    </xf>
    <xf numFmtId="0" fontId="3" fillId="2" borderId="5" xfId="0" applyFont="1" applyFill="1" applyBorder="1" applyAlignment="1">
      <alignment horizontal="right" wrapText="1"/>
    </xf>
    <xf numFmtId="0" fontId="3" fillId="2" borderId="6" xfId="0" applyFont="1" applyFill="1" applyBorder="1" applyAlignment="1">
      <alignment horizontal="right" wrapText="1"/>
    </xf>
    <xf numFmtId="0" fontId="4" fillId="2" borderId="4" xfId="0" applyFont="1" applyFill="1" applyBorder="1"/>
    <xf numFmtId="0" fontId="3" fillId="2" borderId="1" xfId="0" applyFont="1" applyFill="1" applyBorder="1" applyAlignment="1">
      <alignment horizontal="left" wrapText="1"/>
    </xf>
    <xf numFmtId="0" fontId="3" fillId="2" borderId="2" xfId="0" applyFont="1" applyFill="1" applyBorder="1" applyAlignment="1">
      <alignment horizontal="left" wrapText="1"/>
    </xf>
    <xf numFmtId="0" fontId="3" fillId="2" borderId="0" xfId="0" applyFont="1" applyFill="1" applyAlignment="1">
      <alignment horizontal="left" wrapText="1"/>
    </xf>
    <xf numFmtId="0" fontId="1" fillId="0" borderId="0" xfId="0" applyFont="1"/>
    <xf numFmtId="0" fontId="6" fillId="0" borderId="0" xfId="0" applyFont="1"/>
    <xf numFmtId="0" fontId="7" fillId="0" borderId="0" xfId="1"/>
    <xf numFmtId="0" fontId="7" fillId="3" borderId="0" xfId="1" applyFill="1"/>
    <xf numFmtId="0" fontId="7" fillId="4" borderId="0" xfId="1" applyFill="1"/>
    <xf numFmtId="0" fontId="5" fillId="0" borderId="0" xfId="0" applyFont="1"/>
    <xf numFmtId="0" fontId="5" fillId="0" borderId="10" xfId="0" applyFont="1" applyBorder="1"/>
    <xf numFmtId="0" fontId="2" fillId="2" borderId="2" xfId="0" applyFont="1" applyFill="1" applyBorder="1" applyAlignment="1">
      <alignment horizontal="center" wrapText="1"/>
    </xf>
  </cellXfs>
  <cellStyles count="2">
    <cellStyle name="Link" xfId="1" builtinId="8"/>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20"/>
  <sheetViews>
    <sheetView tabSelected="1" workbookViewId="0">
      <selection activeCell="A2" sqref="A2"/>
    </sheetView>
  </sheetViews>
  <sheetFormatPr baseColWidth="10" defaultRowHeight="14.4" x14ac:dyDescent="0.3"/>
  <cols>
    <col min="1" max="1" width="59.44140625" bestFit="1" customWidth="1"/>
  </cols>
  <sheetData>
    <row r="2" spans="1:1" ht="21" x14ac:dyDescent="0.4">
      <c r="A2" s="57" t="s">
        <v>280</v>
      </c>
    </row>
    <row r="3" spans="1:1" x14ac:dyDescent="0.3">
      <c r="A3" t="s">
        <v>277</v>
      </c>
    </row>
    <row r="5" spans="1:1" x14ac:dyDescent="0.3">
      <c r="A5" s="56" t="s">
        <v>278</v>
      </c>
    </row>
    <row r="6" spans="1:1" x14ac:dyDescent="0.3">
      <c r="A6" s="59" t="str">
        <f>Kennzahlen!A4</f>
        <v>Kennzahlen</v>
      </c>
    </row>
    <row r="7" spans="1:1" x14ac:dyDescent="0.3">
      <c r="A7" s="60" t="str">
        <f>Die_Vonovia_Aktie!A4</f>
        <v>Vonovia SE am Kapitalmarkt - Die Vonovia Aktie</v>
      </c>
    </row>
    <row r="8" spans="1:1" x14ac:dyDescent="0.3">
      <c r="A8" s="60" t="str">
        <f>'Adjusted EBT'!A4</f>
        <v>Adjusted EBT</v>
      </c>
    </row>
    <row r="9" spans="1:1" x14ac:dyDescent="0.3">
      <c r="A9" s="60" t="str">
        <f>'Instandhaltung, Modernisierung,'!A4</f>
        <v>Instandhaltung, Modernisierung, Neubau</v>
      </c>
    </row>
    <row r="10" spans="1:1" x14ac:dyDescent="0.3">
      <c r="A10" s="60" t="str">
        <f>Sondereinflüsse!A4</f>
        <v>Sondereinflüsse</v>
      </c>
    </row>
    <row r="11" spans="1:1" x14ac:dyDescent="0.3">
      <c r="A11" s="60" t="str">
        <f>'Überleitung bereinigtes Netto-F'!A4</f>
        <v>Überleitung bereinigtes Netto-Finanzergebnis</v>
      </c>
    </row>
    <row r="12" spans="1:1" x14ac:dyDescent="0.3">
      <c r="A12" s="60" t="str">
        <f>'Überleitung Periodenergebnis – '!A4</f>
        <v>Überleitung Periodenergebnis – Adjusted EBT – Adjusted EBITDA</v>
      </c>
    </row>
    <row r="13" spans="1:1" x14ac:dyDescent="0.3">
      <c r="A13" s="60" t="str">
        <f>'Überleitung Adjusted EBT – Oper'!A4</f>
        <v>Überleitung Adjusted EBT – Operating Free Cash-Flow</v>
      </c>
    </row>
    <row r="14" spans="1:1" x14ac:dyDescent="0.3">
      <c r="A14" s="60" t="str">
        <f>Konzernbilanzstruktur!A4</f>
        <v>Konzernbilanzstruktur</v>
      </c>
    </row>
    <row r="15" spans="1:1" x14ac:dyDescent="0.3">
      <c r="A15" s="60" t="str">
        <f>'Nettovermögensdarstellung (EPRA'!A4</f>
        <v>Nettovermögensdarstellung (EPRA NTA)</v>
      </c>
    </row>
    <row r="16" spans="1:1" x14ac:dyDescent="0.3">
      <c r="A16" s="60" t="str">
        <f>'Eckdaten der Kapitalflussrechnu'!A4</f>
        <v>Eckdaten der Kapitalflussrechnung</v>
      </c>
    </row>
    <row r="17" spans="1:1" x14ac:dyDescent="0.3">
      <c r="A17" s="60" t="str">
        <f>'LTV (Loan to Value)'!A4</f>
        <v>LTV (Loan to Value)</v>
      </c>
    </row>
    <row r="18" spans="1:1" x14ac:dyDescent="0.3">
      <c r="A18" s="60" t="str">
        <f>'Einhaltung marküblicher Finanzk'!A4</f>
        <v>Einhaltung marküblicher Finanzkennzahlen</v>
      </c>
    </row>
    <row r="19" spans="1:1" x14ac:dyDescent="0.3">
      <c r="A19" s="60" t="str">
        <f>Prognose!A4</f>
        <v>Prognose</v>
      </c>
    </row>
    <row r="20" spans="1:1" x14ac:dyDescent="0.3">
      <c r="A20" s="58"/>
    </row>
  </sheetData>
  <hyperlinks>
    <hyperlink ref="A6" location="'Kennzahlen'!A4" tooltip="Klicken Sie um zur Tabelle zu gelangen" display="Kennzahlen'!a4"/>
    <hyperlink ref="A7" location="'Die_Vonovia_Aktie'!A4" tooltip="Klicken Sie um zur Tabelle zu gelangen" display="Die_Vonovia_Aktie'!a4"/>
    <hyperlink ref="A8" location="'Adjusted EBT'!A4" tooltip="Klicken Sie um zur Tabelle zu gelangen" display="Adjusted EBT'!a4"/>
    <hyperlink ref="A9" location="'Instandhaltung, Modernisierung,'!A4" tooltip="Klicken Sie um zur Tabelle zu gelangen" display="Instandhaltung, Modernisierung,'!a4"/>
    <hyperlink ref="A10" location="'Sondereinflüsse'!A4" tooltip="Klicken Sie um zur Tabelle zu gelangen" display="Sondereinflüsse'!a4"/>
    <hyperlink ref="A11" location="'Überleitung bereinigtes Netto-F'!A4" tooltip="Klicken Sie um zur Tabelle zu gelangen" display="Überleitung bereinigtes Netto-F'!a4"/>
    <hyperlink ref="A12" location="'Überleitung Periodenergebnis – '!A4" tooltip="Klicken Sie um zur Tabelle zu gelangen" display="Überleitung Periodenergebnis – '!a4"/>
    <hyperlink ref="A13" location="'Überleitung Adjusted EBT – Oper'!A4" tooltip="Klicken Sie um zur Tabelle zu gelangen" display="Überleitung Adjusted EBT – Oper'!a4"/>
    <hyperlink ref="A14" location="'Konzernbilanzstruktur'!A4" tooltip="Klicken Sie um zur Tabelle zu gelangen" display="Konzernbilanzstruktur'!a4"/>
    <hyperlink ref="A15" location="'Nettovermögensdarstellung (EPRA'!A4" tooltip="Klicken Sie um zur Tabelle zu gelangen" display="Nettovermögensdarstellung (EPRA'!a4"/>
    <hyperlink ref="A16" location="'Eckdaten der Kapitalflussrechnu'!A4" tooltip="Klicken Sie um zur Tabelle zu gelangen" display="Eckdaten der Kapitalflussrechnu'!a4"/>
    <hyperlink ref="A17" location="'LTV (Loan to Value)'!A4" tooltip="Klicken Sie um zur Tabelle zu gelangen" display="LTV (Loan to Value)'!a4"/>
    <hyperlink ref="A18" location="'Einhaltung marküblicher Finanzk'!A4" tooltip="Klicken Sie um zur Tabelle zu gelangen" display="Einhaltung marküblicher Finanzk'!a4"/>
    <hyperlink ref="A19" location="'Prognose'!A4" tooltip="Klicken Sie um zur Tabelle zu gelangen" display="Prognose'!a4"/>
  </hyperlinks>
  <pageMargins left="0.7" right="0.7" top="0.78740157499999996" bottom="0.78740157499999996" header="0.3" footer="0.3"/>
  <pageSetup paperSize="9"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J19"/>
  <sheetViews>
    <sheetView topLeftCell="A2" workbookViewId="0">
      <selection activeCell="A3" sqref="A3"/>
    </sheetView>
  </sheetViews>
  <sheetFormatPr baseColWidth="10" defaultColWidth="8.88671875" defaultRowHeight="14.4" x14ac:dyDescent="0.3"/>
  <cols>
    <col min="1" max="1" width="70" customWidth="1"/>
    <col min="2" max="2" width="1.5546875" customWidth="1"/>
    <col min="3" max="3" width="20.44140625" customWidth="1"/>
    <col min="4" max="4" width="1.5546875" customWidth="1"/>
    <col min="5" max="5" width="20.44140625" customWidth="1"/>
    <col min="6" max="6" width="1.5546875" customWidth="1"/>
    <col min="7" max="7" width="20.44140625" customWidth="1"/>
    <col min="8" max="8" width="1.5546875" customWidth="1"/>
    <col min="9" max="9" width="20.44140625" customWidth="1"/>
    <col min="10" max="10" width="1.5546875" customWidth="1"/>
  </cols>
  <sheetData>
    <row r="1" spans="1:10" ht="0.45" customHeight="1" x14ac:dyDescent="0.3">
      <c r="A1" t="s">
        <v>0</v>
      </c>
      <c r="B1" t="s">
        <v>0</v>
      </c>
      <c r="C1" t="s">
        <v>0</v>
      </c>
      <c r="D1" t="s">
        <v>0</v>
      </c>
      <c r="E1" t="s">
        <v>0</v>
      </c>
      <c r="F1" t="s">
        <v>0</v>
      </c>
      <c r="G1" t="s">
        <v>0</v>
      </c>
      <c r="H1" t="s">
        <v>0</v>
      </c>
      <c r="I1" t="s">
        <v>0</v>
      </c>
      <c r="J1" t="s">
        <v>0</v>
      </c>
    </row>
    <row r="2" spans="1:10" x14ac:dyDescent="0.3">
      <c r="A2" s="58" t="s">
        <v>279</v>
      </c>
    </row>
    <row r="3" spans="1:10" ht="21" x14ac:dyDescent="0.4">
      <c r="A3" s="57" t="s">
        <v>280</v>
      </c>
    </row>
    <row r="4" spans="1:10" x14ac:dyDescent="0.3">
      <c r="A4" t="s">
        <v>171</v>
      </c>
    </row>
    <row r="6" spans="1:10" x14ac:dyDescent="0.3">
      <c r="A6" t="s">
        <v>171</v>
      </c>
    </row>
    <row r="7" spans="1:10" ht="16.2" thickBot="1" x14ac:dyDescent="0.35">
      <c r="A7" s="46" t="s">
        <v>0</v>
      </c>
      <c r="B7" s="46" t="s">
        <v>3</v>
      </c>
      <c r="C7" s="46" t="s">
        <v>3</v>
      </c>
      <c r="D7" s="46" t="s">
        <v>3</v>
      </c>
      <c r="E7" s="46" t="s">
        <v>3</v>
      </c>
      <c r="F7" s="46" t="s">
        <v>3</v>
      </c>
      <c r="G7" s="46" t="s">
        <v>3</v>
      </c>
      <c r="H7" s="46" t="s">
        <v>3</v>
      </c>
      <c r="I7" s="46" t="s">
        <v>3</v>
      </c>
      <c r="J7" s="46" t="s">
        <v>3</v>
      </c>
    </row>
    <row r="8" spans="1:10" ht="15.6" x14ac:dyDescent="0.3">
      <c r="A8" s="6" t="s">
        <v>0</v>
      </c>
      <c r="B8" s="2" t="s">
        <v>3</v>
      </c>
      <c r="C8" s="63" t="s">
        <v>31</v>
      </c>
      <c r="D8" s="63"/>
      <c r="E8" s="63"/>
      <c r="F8" s="6" t="s">
        <v>3</v>
      </c>
      <c r="G8" s="63" t="s">
        <v>32</v>
      </c>
      <c r="H8" s="63"/>
      <c r="I8" s="63"/>
      <c r="J8" s="63"/>
    </row>
    <row r="9" spans="1:10" ht="16.2" thickBot="1" x14ac:dyDescent="0.35">
      <c r="A9" s="47" t="s">
        <v>0</v>
      </c>
      <c r="B9" s="47" t="s">
        <v>3</v>
      </c>
      <c r="C9" s="48" t="s">
        <v>172</v>
      </c>
      <c r="D9" s="48" t="s">
        <v>3</v>
      </c>
      <c r="E9" s="48" t="s">
        <v>173</v>
      </c>
      <c r="F9" s="47" t="s">
        <v>3</v>
      </c>
      <c r="G9" s="48" t="s">
        <v>172</v>
      </c>
      <c r="H9" s="48" t="s">
        <v>3</v>
      </c>
      <c r="I9" s="48" t="s">
        <v>173</v>
      </c>
      <c r="J9" s="48" t="s">
        <v>3</v>
      </c>
    </row>
    <row r="10" spans="1:10" ht="16.2" thickBot="1" x14ac:dyDescent="0.35">
      <c r="A10" s="6" t="s">
        <v>0</v>
      </c>
      <c r="B10" s="6" t="s">
        <v>3</v>
      </c>
      <c r="C10" s="5" t="s">
        <v>3</v>
      </c>
      <c r="D10" s="5" t="s">
        <v>3</v>
      </c>
      <c r="E10" s="5" t="s">
        <v>3</v>
      </c>
      <c r="F10" s="5" t="s">
        <v>3</v>
      </c>
      <c r="G10" s="5" t="s">
        <v>3</v>
      </c>
      <c r="H10" s="5" t="s">
        <v>3</v>
      </c>
      <c r="I10" s="5" t="s">
        <v>3</v>
      </c>
      <c r="J10" s="5" t="s">
        <v>3</v>
      </c>
    </row>
    <row r="11" spans="1:10" ht="16.2" thickTop="1" x14ac:dyDescent="0.3">
      <c r="A11" s="21" t="s">
        <v>174</v>
      </c>
      <c r="B11" s="20" t="s">
        <v>3</v>
      </c>
      <c r="C11" s="13">
        <v>85121.4</v>
      </c>
      <c r="D11" s="14" t="s">
        <v>3</v>
      </c>
      <c r="E11" s="9">
        <v>92.5</v>
      </c>
      <c r="F11" s="10" t="s">
        <v>3</v>
      </c>
      <c r="G11" s="11">
        <v>82338.2</v>
      </c>
      <c r="H11" s="10" t="s">
        <v>3</v>
      </c>
      <c r="I11" s="11">
        <v>90.5</v>
      </c>
      <c r="J11" s="12" t="s">
        <v>3</v>
      </c>
    </row>
    <row r="12" spans="1:10" ht="15.6" x14ac:dyDescent="0.3">
      <c r="A12" s="21" t="s">
        <v>175</v>
      </c>
      <c r="B12" s="20" t="s">
        <v>3</v>
      </c>
      <c r="C12" s="13">
        <v>6874.5</v>
      </c>
      <c r="D12" s="14" t="s">
        <v>3</v>
      </c>
      <c r="E12" s="9">
        <v>7.5</v>
      </c>
      <c r="F12" s="16" t="s">
        <v>3</v>
      </c>
      <c r="G12" s="13">
        <v>8691.7999999999993</v>
      </c>
      <c r="H12" s="14" t="s">
        <v>3</v>
      </c>
      <c r="I12" s="13">
        <v>9.5</v>
      </c>
      <c r="J12" s="17" t="s">
        <v>3</v>
      </c>
    </row>
    <row r="13" spans="1:10" ht="15.6" x14ac:dyDescent="0.3">
      <c r="A13" s="38" t="s">
        <v>176</v>
      </c>
      <c r="B13" s="32" t="s">
        <v>3</v>
      </c>
      <c r="C13" s="40">
        <v>91995.9</v>
      </c>
      <c r="D13" s="33" t="s">
        <v>3</v>
      </c>
      <c r="E13" s="39">
        <v>100</v>
      </c>
      <c r="F13" s="37" t="s">
        <v>3</v>
      </c>
      <c r="G13" s="40">
        <v>91030</v>
      </c>
      <c r="H13" s="33" t="s">
        <v>3</v>
      </c>
      <c r="I13" s="40">
        <v>100</v>
      </c>
      <c r="J13" s="34" t="s">
        <v>3</v>
      </c>
    </row>
    <row r="14" spans="1:10" ht="15.6" x14ac:dyDescent="0.3">
      <c r="A14" s="20" t="s">
        <v>0</v>
      </c>
      <c r="B14" s="20" t="s">
        <v>3</v>
      </c>
      <c r="C14" s="14" t="s">
        <v>3</v>
      </c>
      <c r="D14" s="14" t="s">
        <v>3</v>
      </c>
      <c r="E14" s="17" t="s">
        <v>3</v>
      </c>
      <c r="F14" s="16" t="s">
        <v>3</v>
      </c>
      <c r="G14" s="14" t="s">
        <v>3</v>
      </c>
      <c r="H14" s="14" t="s">
        <v>3</v>
      </c>
      <c r="I14" s="14" t="s">
        <v>3</v>
      </c>
      <c r="J14" s="17" t="s">
        <v>3</v>
      </c>
    </row>
    <row r="15" spans="1:10" ht="15.6" x14ac:dyDescent="0.3">
      <c r="A15" s="21" t="s">
        <v>177</v>
      </c>
      <c r="B15" s="20" t="s">
        <v>3</v>
      </c>
      <c r="C15" s="13">
        <v>29944.6</v>
      </c>
      <c r="D15" s="14" t="s">
        <v>3</v>
      </c>
      <c r="E15" s="9">
        <v>32.5</v>
      </c>
      <c r="F15" s="16" t="s">
        <v>3</v>
      </c>
      <c r="G15" s="13">
        <v>28605.8</v>
      </c>
      <c r="H15" s="14" t="s">
        <v>3</v>
      </c>
      <c r="I15" s="13">
        <v>31.4</v>
      </c>
      <c r="J15" s="17" t="s">
        <v>3</v>
      </c>
    </row>
    <row r="16" spans="1:10" ht="15.6" x14ac:dyDescent="0.3">
      <c r="A16" s="21" t="s">
        <v>178</v>
      </c>
      <c r="B16" s="20" t="s">
        <v>3</v>
      </c>
      <c r="C16" s="13">
        <v>56912.4</v>
      </c>
      <c r="D16" s="14" t="s">
        <v>3</v>
      </c>
      <c r="E16" s="9">
        <v>61.9</v>
      </c>
      <c r="F16" s="16" t="s">
        <v>3</v>
      </c>
      <c r="G16" s="13">
        <v>55767.8</v>
      </c>
      <c r="H16" s="14" t="s">
        <v>3</v>
      </c>
      <c r="I16" s="13">
        <v>61.3</v>
      </c>
      <c r="J16" s="17" t="s">
        <v>3</v>
      </c>
    </row>
    <row r="17" spans="1:10" ht="15.6" x14ac:dyDescent="0.3">
      <c r="A17" s="21" t="s">
        <v>179</v>
      </c>
      <c r="B17" s="20" t="s">
        <v>3</v>
      </c>
      <c r="C17" s="13">
        <v>5138.8999999999996</v>
      </c>
      <c r="D17" s="14" t="s">
        <v>3</v>
      </c>
      <c r="E17" s="9">
        <v>5.6</v>
      </c>
      <c r="F17" s="16" t="s">
        <v>3</v>
      </c>
      <c r="G17" s="13">
        <v>6656.4</v>
      </c>
      <c r="H17" s="14" t="s">
        <v>3</v>
      </c>
      <c r="I17" s="13">
        <v>7.3</v>
      </c>
      <c r="J17" s="17" t="s">
        <v>3</v>
      </c>
    </row>
    <row r="18" spans="1:10" ht="16.2" thickBot="1" x14ac:dyDescent="0.35">
      <c r="A18" s="32" t="s">
        <v>180</v>
      </c>
      <c r="B18" s="32" t="s">
        <v>3</v>
      </c>
      <c r="C18" s="33">
        <v>91995.9</v>
      </c>
      <c r="D18" s="33" t="s">
        <v>3</v>
      </c>
      <c r="E18" s="34">
        <v>100</v>
      </c>
      <c r="F18" s="35" t="s">
        <v>3</v>
      </c>
      <c r="G18" s="35">
        <v>91030</v>
      </c>
      <c r="H18" s="35" t="s">
        <v>3</v>
      </c>
      <c r="I18" s="35">
        <v>100</v>
      </c>
      <c r="J18" s="34" t="s">
        <v>3</v>
      </c>
    </row>
    <row r="19" spans="1:10" ht="16.8" thickTop="1" thickBot="1" x14ac:dyDescent="0.35">
      <c r="A19" s="44" t="s">
        <v>0</v>
      </c>
      <c r="B19" s="44" t="s">
        <v>3</v>
      </c>
      <c r="C19" s="45" t="s">
        <v>3</v>
      </c>
      <c r="D19" s="45" t="s">
        <v>3</v>
      </c>
      <c r="E19" s="45" t="s">
        <v>3</v>
      </c>
      <c r="F19" s="45" t="s">
        <v>3</v>
      </c>
      <c r="G19" s="45" t="s">
        <v>3</v>
      </c>
      <c r="H19" s="45" t="s">
        <v>3</v>
      </c>
      <c r="I19" s="45" t="s">
        <v>3</v>
      </c>
      <c r="J19" s="45" t="s">
        <v>3</v>
      </c>
    </row>
  </sheetData>
  <mergeCells count="2">
    <mergeCell ref="C8:E8"/>
    <mergeCell ref="G8:J8"/>
  </mergeCells>
  <hyperlinks>
    <hyperlink ref="A2" location="Index!A1" display="Zurück zum Index"/>
  </hyperlinks>
  <pageMargins left="0.7" right="0.7" top="0.75" bottom="0.75" header="0.3" footer="0.3"/>
  <pageSetup orientation="portrait" horizontalDpi="4294967295" verticalDpi="429496729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Z22"/>
  <sheetViews>
    <sheetView topLeftCell="A2" workbookViewId="0">
      <selection activeCell="A3" sqref="A3"/>
    </sheetView>
  </sheetViews>
  <sheetFormatPr baseColWidth="10" defaultColWidth="8.88671875" defaultRowHeight="14.4" x14ac:dyDescent="0.3"/>
  <cols>
    <col min="1" max="1" width="70" customWidth="1"/>
    <col min="2" max="2" width="1.77734375" customWidth="1"/>
    <col min="3" max="3" width="26.21875" customWidth="1"/>
    <col min="4" max="4" width="1.77734375" customWidth="1"/>
    <col min="5" max="5" width="26.21875" customWidth="1"/>
    <col min="6" max="6" width="1.77734375" customWidth="1"/>
    <col min="7" max="7" width="21" customWidth="1"/>
  </cols>
  <sheetData>
    <row r="1" spans="1:7" ht="0.45" customHeight="1" x14ac:dyDescent="0.3">
      <c r="A1" t="s">
        <v>0</v>
      </c>
      <c r="B1" t="s">
        <v>0</v>
      </c>
      <c r="C1" t="s">
        <v>0</v>
      </c>
      <c r="D1" t="s">
        <v>0</v>
      </c>
      <c r="E1" t="s">
        <v>0</v>
      </c>
      <c r="F1" t="s">
        <v>0</v>
      </c>
      <c r="G1" t="s">
        <v>0</v>
      </c>
    </row>
    <row r="2" spans="1:7" x14ac:dyDescent="0.3">
      <c r="A2" s="58" t="s">
        <v>279</v>
      </c>
    </row>
    <row r="3" spans="1:7" ht="21" x14ac:dyDescent="0.4">
      <c r="A3" s="57" t="s">
        <v>280</v>
      </c>
    </row>
    <row r="4" spans="1:7" x14ac:dyDescent="0.3">
      <c r="A4" t="s">
        <v>181</v>
      </c>
    </row>
    <row r="6" spans="1:7" x14ac:dyDescent="0.3">
      <c r="A6" t="s">
        <v>181</v>
      </c>
    </row>
    <row r="8" spans="1:7" ht="16.2" thickBot="1" x14ac:dyDescent="0.35">
      <c r="A8" s="2" t="s">
        <v>94</v>
      </c>
      <c r="B8" s="2" t="s">
        <v>3</v>
      </c>
      <c r="C8" s="3" t="s">
        <v>31</v>
      </c>
      <c r="D8" s="3" t="s">
        <v>3</v>
      </c>
      <c r="E8" s="3" t="s">
        <v>32</v>
      </c>
      <c r="F8" s="3" t="s">
        <v>3</v>
      </c>
      <c r="G8" s="3" t="s">
        <v>6</v>
      </c>
    </row>
    <row r="9" spans="1:7" ht="16.2" thickBot="1" x14ac:dyDescent="0.35">
      <c r="A9" s="6" t="s">
        <v>0</v>
      </c>
      <c r="B9" s="6" t="s">
        <v>3</v>
      </c>
      <c r="C9" s="5" t="s">
        <v>3</v>
      </c>
      <c r="D9" s="5" t="s">
        <v>3</v>
      </c>
      <c r="E9" s="5" t="s">
        <v>3</v>
      </c>
      <c r="F9" s="5" t="s">
        <v>3</v>
      </c>
      <c r="G9" s="5" t="s">
        <v>3</v>
      </c>
    </row>
    <row r="10" spans="1:7" ht="16.2" thickTop="1" x14ac:dyDescent="0.3">
      <c r="A10" s="22" t="s">
        <v>182</v>
      </c>
      <c r="B10" s="23" t="s">
        <v>3</v>
      </c>
      <c r="C10" s="24">
        <v>25682.6</v>
      </c>
      <c r="D10" s="49" t="s">
        <v>3</v>
      </c>
      <c r="E10" s="50">
        <v>24445.4</v>
      </c>
      <c r="F10" s="51" t="s">
        <v>3</v>
      </c>
      <c r="G10" s="26">
        <v>-4.8</v>
      </c>
    </row>
    <row r="11" spans="1:7" ht="15.6" x14ac:dyDescent="0.3">
      <c r="A11" s="21" t="s">
        <v>183</v>
      </c>
      <c r="B11" s="20" t="s">
        <v>3</v>
      </c>
      <c r="C11" s="9">
        <v>13895.3</v>
      </c>
      <c r="D11" s="16" t="s">
        <v>3</v>
      </c>
      <c r="E11" s="13">
        <v>13688.1</v>
      </c>
      <c r="F11" s="17" t="s">
        <v>3</v>
      </c>
      <c r="G11" s="13">
        <v>-1.5</v>
      </c>
    </row>
    <row r="12" spans="1:7" ht="15.6" x14ac:dyDescent="0.3">
      <c r="A12" s="21" t="s">
        <v>184</v>
      </c>
      <c r="B12" s="20" t="s">
        <v>3</v>
      </c>
      <c r="C12" s="9">
        <v>-13.4</v>
      </c>
      <c r="D12" s="16" t="s">
        <v>3</v>
      </c>
      <c r="E12" s="13">
        <v>36.700000000000003</v>
      </c>
      <c r="F12" s="17" t="s">
        <v>3</v>
      </c>
      <c r="G12" s="13" t="s">
        <v>24</v>
      </c>
    </row>
    <row r="13" spans="1:7" ht="15.6" x14ac:dyDescent="0.3">
      <c r="A13" s="21" t="s">
        <v>185</v>
      </c>
      <c r="B13" s="20" t="s">
        <v>3</v>
      </c>
      <c r="C13" s="9">
        <v>-1391.7</v>
      </c>
      <c r="D13" s="16" t="s">
        <v>3</v>
      </c>
      <c r="E13" s="13">
        <v>-1391.7</v>
      </c>
      <c r="F13" s="17" t="s">
        <v>3</v>
      </c>
      <c r="G13" s="13" t="s">
        <v>24</v>
      </c>
    </row>
    <row r="14" spans="1:7" ht="15.6" x14ac:dyDescent="0.3">
      <c r="A14" s="21" t="s">
        <v>186</v>
      </c>
      <c r="B14" s="20" t="s">
        <v>3</v>
      </c>
      <c r="C14" s="9">
        <v>-32</v>
      </c>
      <c r="D14" s="16" t="s">
        <v>3</v>
      </c>
      <c r="E14" s="13">
        <v>-32.200000000000003</v>
      </c>
      <c r="F14" s="17" t="s">
        <v>3</v>
      </c>
      <c r="G14" s="13">
        <v>0.6</v>
      </c>
    </row>
    <row r="15" spans="1:7" ht="15.6" x14ac:dyDescent="0.3">
      <c r="A15" s="38" t="s">
        <v>34</v>
      </c>
      <c r="B15" s="33" t="s">
        <v>3</v>
      </c>
      <c r="C15" s="39">
        <v>38140.9</v>
      </c>
      <c r="D15" s="37" t="s">
        <v>3</v>
      </c>
      <c r="E15" s="40">
        <v>36746.300000000003</v>
      </c>
      <c r="F15" s="34" t="s">
        <v>3</v>
      </c>
      <c r="G15" s="40">
        <v>-3.7</v>
      </c>
    </row>
    <row r="16" spans="1:7" ht="15.6" x14ac:dyDescent="0.3">
      <c r="A16" s="20" t="s">
        <v>0</v>
      </c>
      <c r="B16" s="20" t="s">
        <v>3</v>
      </c>
      <c r="C16" s="17" t="s">
        <v>3</v>
      </c>
      <c r="D16" s="16" t="s">
        <v>3</v>
      </c>
      <c r="E16" s="14" t="s">
        <v>3</v>
      </c>
      <c r="F16" s="17" t="s">
        <v>3</v>
      </c>
      <c r="G16" s="16" t="s">
        <v>3</v>
      </c>
    </row>
    <row r="17" spans="1:52" ht="16.2" thickBot="1" x14ac:dyDescent="0.35">
      <c r="A17" s="32" t="s">
        <v>35</v>
      </c>
      <c r="B17" s="33" t="s">
        <v>3</v>
      </c>
      <c r="C17" s="34">
        <v>46.82</v>
      </c>
      <c r="D17" s="35" t="s">
        <v>3</v>
      </c>
      <c r="E17" s="35">
        <v>44.66</v>
      </c>
      <c r="F17" s="34" t="s">
        <v>3</v>
      </c>
      <c r="G17" s="37">
        <v>-4.5999999999999996</v>
      </c>
    </row>
    <row r="18" spans="1:52" ht="16.2" thickTop="1" x14ac:dyDescent="0.3">
      <c r="A18" s="20" t="s">
        <v>0</v>
      </c>
      <c r="B18" s="14" t="s">
        <v>3</v>
      </c>
      <c r="C18" s="14" t="s">
        <v>3</v>
      </c>
      <c r="D18" s="52" t="s">
        <v>3</v>
      </c>
      <c r="E18" s="10" t="s">
        <v>3</v>
      </c>
      <c r="F18" s="52" t="s">
        <v>3</v>
      </c>
      <c r="G18" s="14" t="s">
        <v>3</v>
      </c>
    </row>
    <row r="20" spans="1:52" x14ac:dyDescent="0.3">
      <c r="A20" s="61" t="s">
        <v>187</v>
      </c>
      <c r="B20" s="61"/>
      <c r="C20" s="61"/>
      <c r="D20" s="61"/>
      <c r="E20" s="61"/>
      <c r="F20" s="61"/>
      <c r="G20" s="61"/>
      <c r="H20" s="61"/>
      <c r="I20" s="61"/>
      <c r="J20" s="61"/>
      <c r="K20" s="61"/>
      <c r="L20" s="61"/>
      <c r="M20" s="61"/>
      <c r="N20" s="61"/>
      <c r="O20" s="61"/>
      <c r="P20" s="61"/>
      <c r="Q20" s="61"/>
      <c r="R20" s="61"/>
      <c r="S20" s="61"/>
      <c r="T20" s="61"/>
      <c r="U20" s="61"/>
      <c r="V20" s="61"/>
      <c r="W20" s="61"/>
      <c r="X20" s="61"/>
      <c r="Y20" s="61"/>
      <c r="Z20" s="61"/>
      <c r="AA20" s="61"/>
      <c r="AB20" s="61"/>
      <c r="AC20" s="61"/>
      <c r="AD20" s="61"/>
      <c r="AE20" s="61"/>
      <c r="AF20" s="61"/>
      <c r="AG20" s="61"/>
      <c r="AH20" s="61"/>
      <c r="AI20" s="61"/>
      <c r="AJ20" s="61"/>
      <c r="AK20" s="61"/>
      <c r="AL20" s="61"/>
      <c r="AM20" s="61"/>
      <c r="AN20" s="61"/>
      <c r="AO20" s="61"/>
      <c r="AP20" s="61"/>
      <c r="AQ20" s="61"/>
      <c r="AR20" s="61"/>
      <c r="AS20" s="61"/>
      <c r="AT20" s="61"/>
      <c r="AU20" s="61"/>
      <c r="AV20" s="61"/>
      <c r="AW20" s="61"/>
      <c r="AX20" s="61"/>
      <c r="AY20" s="61"/>
      <c r="AZ20" s="61"/>
    </row>
    <row r="21" spans="1:52" x14ac:dyDescent="0.3">
      <c r="A21" s="61" t="s">
        <v>188</v>
      </c>
      <c r="B21" s="61"/>
      <c r="C21" s="61"/>
      <c r="D21" s="61"/>
      <c r="E21" s="61"/>
      <c r="F21" s="61"/>
      <c r="G21" s="61"/>
      <c r="H21" s="61"/>
      <c r="I21" s="61"/>
      <c r="J21" s="61"/>
      <c r="K21" s="61"/>
      <c r="L21" s="61"/>
      <c r="M21" s="61"/>
      <c r="N21" s="61"/>
      <c r="O21" s="61"/>
      <c r="P21" s="61"/>
      <c r="Q21" s="61"/>
      <c r="R21" s="61"/>
      <c r="S21" s="61"/>
      <c r="T21" s="61"/>
      <c r="U21" s="61"/>
      <c r="V21" s="61"/>
      <c r="W21" s="61"/>
      <c r="X21" s="61"/>
      <c r="Y21" s="61"/>
      <c r="Z21" s="61"/>
      <c r="AA21" s="61"/>
      <c r="AB21" s="61"/>
      <c r="AC21" s="61"/>
      <c r="AD21" s="61"/>
      <c r="AE21" s="61"/>
      <c r="AF21" s="61"/>
      <c r="AG21" s="61"/>
      <c r="AH21" s="61"/>
      <c r="AI21" s="61"/>
      <c r="AJ21" s="61"/>
      <c r="AK21" s="61"/>
      <c r="AL21" s="61"/>
      <c r="AM21" s="61"/>
      <c r="AN21" s="61"/>
      <c r="AO21" s="61"/>
      <c r="AP21" s="61"/>
      <c r="AQ21" s="61"/>
      <c r="AR21" s="61"/>
      <c r="AS21" s="61"/>
      <c r="AT21" s="61"/>
      <c r="AU21" s="61"/>
      <c r="AV21" s="61"/>
      <c r="AW21" s="61"/>
      <c r="AX21" s="61"/>
      <c r="AY21" s="61"/>
      <c r="AZ21" s="61"/>
    </row>
    <row r="22" spans="1:52" ht="15" thickBot="1" x14ac:dyDescent="0.35">
      <c r="A22" s="62" t="s">
        <v>189</v>
      </c>
      <c r="B22" s="62"/>
      <c r="C22" s="62"/>
      <c r="D22" s="62"/>
      <c r="E22" s="62"/>
      <c r="F22" s="62"/>
      <c r="G22" s="62"/>
      <c r="H22" s="62"/>
      <c r="I22" s="62"/>
      <c r="J22" s="62"/>
      <c r="K22" s="62"/>
      <c r="L22" s="62"/>
      <c r="M22" s="62"/>
      <c r="N22" s="62"/>
      <c r="O22" s="62"/>
      <c r="P22" s="62"/>
      <c r="Q22" s="62"/>
      <c r="R22" s="62"/>
      <c r="S22" s="62"/>
      <c r="T22" s="62"/>
      <c r="U22" s="62"/>
      <c r="V22" s="62"/>
      <c r="W22" s="62"/>
      <c r="X22" s="62"/>
      <c r="Y22" s="62"/>
      <c r="Z22" s="62"/>
      <c r="AA22" s="62"/>
      <c r="AB22" s="62"/>
      <c r="AC22" s="62"/>
      <c r="AD22" s="62"/>
      <c r="AE22" s="62"/>
      <c r="AF22" s="62"/>
      <c r="AG22" s="62"/>
      <c r="AH22" s="62"/>
      <c r="AI22" s="62"/>
      <c r="AJ22" s="62"/>
      <c r="AK22" s="62"/>
      <c r="AL22" s="62"/>
      <c r="AM22" s="62"/>
      <c r="AN22" s="62"/>
      <c r="AO22" s="62"/>
      <c r="AP22" s="62"/>
      <c r="AQ22" s="62"/>
      <c r="AR22" s="62"/>
      <c r="AS22" s="62"/>
      <c r="AT22" s="62"/>
      <c r="AU22" s="62"/>
      <c r="AV22" s="62"/>
      <c r="AW22" s="62"/>
      <c r="AX22" s="62"/>
      <c r="AY22" s="62"/>
      <c r="AZ22" s="62"/>
    </row>
  </sheetData>
  <mergeCells count="3">
    <mergeCell ref="A20:AZ20"/>
    <mergeCell ref="A21:AZ21"/>
    <mergeCell ref="A22:AZ22"/>
  </mergeCells>
  <hyperlinks>
    <hyperlink ref="A2" location="Index!A1" display="Zurück zum Index"/>
  </hyperlinks>
  <pageMargins left="0.7" right="0.7" top="0.75" bottom="0.75" header="0.3" footer="0.3"/>
  <pageSetup orientation="portrait" horizontalDpi="4294967295" verticalDpi="429496729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21"/>
  <sheetViews>
    <sheetView topLeftCell="A2" workbookViewId="0">
      <selection activeCell="A3" sqref="A3"/>
    </sheetView>
  </sheetViews>
  <sheetFormatPr baseColWidth="10" defaultColWidth="8.88671875" defaultRowHeight="14.4" x14ac:dyDescent="0.3"/>
  <cols>
    <col min="1" max="1" width="70" customWidth="1"/>
    <col min="2" max="2" width="3.44140625" customWidth="1"/>
    <col min="3" max="3" width="20.44140625" customWidth="1"/>
    <col min="4" max="4" width="3.44140625" customWidth="1"/>
    <col min="5" max="5" width="20.44140625" customWidth="1"/>
    <col min="6" max="6" width="3.44140625" customWidth="1"/>
  </cols>
  <sheetData>
    <row r="1" spans="1:6" ht="0.45" customHeight="1" x14ac:dyDescent="0.3">
      <c r="A1" t="s">
        <v>0</v>
      </c>
      <c r="B1" t="s">
        <v>0</v>
      </c>
      <c r="C1" t="s">
        <v>0</v>
      </c>
      <c r="D1" t="s">
        <v>0</v>
      </c>
      <c r="E1" t="s">
        <v>0</v>
      </c>
      <c r="F1" t="s">
        <v>0</v>
      </c>
    </row>
    <row r="2" spans="1:6" x14ac:dyDescent="0.3">
      <c r="A2" s="58" t="s">
        <v>279</v>
      </c>
    </row>
    <row r="3" spans="1:6" ht="21" x14ac:dyDescent="0.4">
      <c r="A3" s="57" t="s">
        <v>280</v>
      </c>
    </row>
    <row r="4" spans="1:6" x14ac:dyDescent="0.3">
      <c r="A4" t="s">
        <v>190</v>
      </c>
    </row>
    <row r="6" spans="1:6" x14ac:dyDescent="0.3">
      <c r="A6" t="s">
        <v>190</v>
      </c>
    </row>
    <row r="8" spans="1:6" ht="16.2" thickBot="1" x14ac:dyDescent="0.35">
      <c r="A8" s="2" t="s">
        <v>94</v>
      </c>
      <c r="B8" s="2" t="s">
        <v>3</v>
      </c>
      <c r="C8" s="3" t="s">
        <v>47</v>
      </c>
      <c r="D8" s="3" t="s">
        <v>3</v>
      </c>
      <c r="E8" s="3" t="s">
        <v>5</v>
      </c>
      <c r="F8" s="3" t="s">
        <v>3</v>
      </c>
    </row>
    <row r="9" spans="1:6" ht="16.2" thickBot="1" x14ac:dyDescent="0.35">
      <c r="A9" s="6" t="s">
        <v>0</v>
      </c>
      <c r="B9" s="6" t="s">
        <v>3</v>
      </c>
      <c r="C9" s="5" t="s">
        <v>3</v>
      </c>
      <c r="D9" s="5" t="s">
        <v>3</v>
      </c>
      <c r="E9" s="5" t="s">
        <v>3</v>
      </c>
      <c r="F9" s="5" t="s">
        <v>3</v>
      </c>
    </row>
    <row r="10" spans="1:6" ht="16.2" thickTop="1" x14ac:dyDescent="0.3">
      <c r="A10" s="21" t="s">
        <v>191</v>
      </c>
      <c r="B10" s="20" t="s">
        <v>3</v>
      </c>
      <c r="C10" s="9">
        <v>1282.7</v>
      </c>
      <c r="D10" s="10" t="s">
        <v>3</v>
      </c>
      <c r="E10" s="11">
        <v>1645.5</v>
      </c>
      <c r="F10" s="12" t="s">
        <v>3</v>
      </c>
    </row>
    <row r="11" spans="1:6" ht="15.6" x14ac:dyDescent="0.3">
      <c r="A11" s="21" t="s">
        <v>192</v>
      </c>
      <c r="B11" s="20" t="s">
        <v>3</v>
      </c>
      <c r="C11" s="9">
        <v>-584.1</v>
      </c>
      <c r="D11" s="16" t="s">
        <v>3</v>
      </c>
      <c r="E11" s="13">
        <v>232.8</v>
      </c>
      <c r="F11" s="17" t="s">
        <v>3</v>
      </c>
    </row>
    <row r="12" spans="1:6" ht="15.6" x14ac:dyDescent="0.3">
      <c r="A12" s="21" t="s">
        <v>193</v>
      </c>
      <c r="B12" s="20" t="s">
        <v>3</v>
      </c>
      <c r="C12" s="9">
        <v>-1044.2</v>
      </c>
      <c r="D12" s="16" t="s">
        <v>3</v>
      </c>
      <c r="E12" s="13">
        <v>-1134.2</v>
      </c>
      <c r="F12" s="17" t="s">
        <v>3</v>
      </c>
    </row>
    <row r="13" spans="1:6" ht="15.6" x14ac:dyDescent="0.3">
      <c r="A13" s="21" t="s">
        <v>194</v>
      </c>
      <c r="B13" s="20" t="s">
        <v>3</v>
      </c>
      <c r="C13" s="9">
        <v>-3.3</v>
      </c>
      <c r="D13" s="16" t="s">
        <v>3</v>
      </c>
      <c r="E13" s="13">
        <v>0.6</v>
      </c>
      <c r="F13" s="17" t="s">
        <v>3</v>
      </c>
    </row>
    <row r="14" spans="1:6" ht="15.6" x14ac:dyDescent="0.3">
      <c r="A14" s="22" t="s">
        <v>195</v>
      </c>
      <c r="B14" s="23" t="s">
        <v>3</v>
      </c>
      <c r="C14" s="24">
        <v>-348.9</v>
      </c>
      <c r="D14" s="25" t="s">
        <v>3</v>
      </c>
      <c r="E14" s="26">
        <v>744.7</v>
      </c>
      <c r="F14" s="27" t="s">
        <v>3</v>
      </c>
    </row>
    <row r="15" spans="1:6" ht="15.6" x14ac:dyDescent="0.3">
      <c r="A15" s="21" t="s">
        <v>196</v>
      </c>
      <c r="B15" s="20" t="s">
        <v>3</v>
      </c>
      <c r="C15" s="9">
        <v>1302.4000000000001</v>
      </c>
      <c r="D15" s="16" t="s">
        <v>3</v>
      </c>
      <c r="E15" s="13">
        <v>1374.4</v>
      </c>
      <c r="F15" s="17" t="s">
        <v>3</v>
      </c>
    </row>
    <row r="16" spans="1:6" ht="15.6" x14ac:dyDescent="0.3">
      <c r="A16" s="21" t="s">
        <v>197</v>
      </c>
      <c r="B16" s="20" t="s">
        <v>3</v>
      </c>
      <c r="C16" s="9" t="s">
        <v>24</v>
      </c>
      <c r="D16" s="16" t="s">
        <v>3</v>
      </c>
      <c r="E16" s="13">
        <v>44.4</v>
      </c>
      <c r="F16" s="17" t="s">
        <v>3</v>
      </c>
    </row>
    <row r="17" spans="1:6" ht="15.6" x14ac:dyDescent="0.3">
      <c r="A17" s="38" t="s">
        <v>198</v>
      </c>
      <c r="B17" s="32" t="s">
        <v>3</v>
      </c>
      <c r="C17" s="39">
        <v>1302.4000000000001</v>
      </c>
      <c r="D17" s="37" t="s">
        <v>3</v>
      </c>
      <c r="E17" s="40">
        <v>1418.8</v>
      </c>
      <c r="F17" s="34" t="s">
        <v>3</v>
      </c>
    </row>
    <row r="18" spans="1:6" ht="15.6" x14ac:dyDescent="0.3">
      <c r="A18" s="38" t="s">
        <v>199</v>
      </c>
      <c r="B18" s="32" t="s">
        <v>3</v>
      </c>
      <c r="C18" s="39">
        <v>953.5</v>
      </c>
      <c r="D18" s="37" t="s">
        <v>3</v>
      </c>
      <c r="E18" s="40">
        <v>2163.5</v>
      </c>
      <c r="F18" s="34" t="s">
        <v>3</v>
      </c>
    </row>
    <row r="19" spans="1:6" ht="15.6" x14ac:dyDescent="0.3">
      <c r="A19" s="21" t="s">
        <v>200</v>
      </c>
      <c r="B19" s="20" t="s">
        <v>3</v>
      </c>
      <c r="C19" s="9" t="s">
        <v>24</v>
      </c>
      <c r="D19" s="16" t="s">
        <v>3</v>
      </c>
      <c r="E19" s="13">
        <v>-58.9</v>
      </c>
      <c r="F19" s="17" t="s">
        <v>3</v>
      </c>
    </row>
    <row r="20" spans="1:6" ht="16.2" thickBot="1" x14ac:dyDescent="0.35">
      <c r="A20" s="32" t="s">
        <v>201</v>
      </c>
      <c r="B20" s="32" t="s">
        <v>3</v>
      </c>
      <c r="C20" s="34">
        <v>953.5</v>
      </c>
      <c r="D20" s="35" t="s">
        <v>3</v>
      </c>
      <c r="E20" s="35">
        <v>2104.6</v>
      </c>
      <c r="F20" s="34" t="s">
        <v>3</v>
      </c>
    </row>
    <row r="21" spans="1:6" ht="16.8" thickTop="1" thickBot="1" x14ac:dyDescent="0.35">
      <c r="A21" s="44" t="s">
        <v>0</v>
      </c>
      <c r="B21" s="44" t="s">
        <v>3</v>
      </c>
      <c r="C21" s="45" t="s">
        <v>3</v>
      </c>
      <c r="D21" s="44" t="s">
        <v>3</v>
      </c>
      <c r="E21" s="45" t="s">
        <v>3</v>
      </c>
      <c r="F21" s="45" t="s">
        <v>3</v>
      </c>
    </row>
  </sheetData>
  <hyperlinks>
    <hyperlink ref="A2" location="Index!A1" display="Zurück zum Index"/>
  </hyperlinks>
  <pageMargins left="0.7" right="0.7" top="0.75" bottom="0.75" header="0.3" footer="0.3"/>
  <pageSetup orientation="portrait" horizontalDpi="4294967295" verticalDpi="429496729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Z29"/>
  <sheetViews>
    <sheetView topLeftCell="A2" workbookViewId="0">
      <selection activeCell="A3" sqref="A3"/>
    </sheetView>
  </sheetViews>
  <sheetFormatPr baseColWidth="10" defaultColWidth="8.88671875" defaultRowHeight="14.4" x14ac:dyDescent="0.3"/>
  <cols>
    <col min="1" max="1" width="70" customWidth="1"/>
    <col min="2" max="2" width="1.77734375" customWidth="1"/>
    <col min="3" max="3" width="26" customWidth="1"/>
    <col min="4" max="4" width="1.77734375" customWidth="1"/>
    <col min="5" max="5" width="26" customWidth="1"/>
    <col min="6" max="6" width="1.77734375" customWidth="1"/>
    <col min="7" max="7" width="22.5546875" customWidth="1"/>
  </cols>
  <sheetData>
    <row r="1" spans="1:7" ht="0.45" customHeight="1" x14ac:dyDescent="0.3">
      <c r="A1" t="s">
        <v>0</v>
      </c>
      <c r="B1" t="s">
        <v>0</v>
      </c>
      <c r="C1" t="s">
        <v>0</v>
      </c>
      <c r="D1" t="s">
        <v>0</v>
      </c>
      <c r="E1" t="s">
        <v>0</v>
      </c>
      <c r="F1" t="s">
        <v>0</v>
      </c>
      <c r="G1" t="s">
        <v>0</v>
      </c>
    </row>
    <row r="2" spans="1:7" x14ac:dyDescent="0.3">
      <c r="A2" s="58" t="s">
        <v>279</v>
      </c>
    </row>
    <row r="3" spans="1:7" ht="21" x14ac:dyDescent="0.4">
      <c r="A3" s="57" t="s">
        <v>280</v>
      </c>
    </row>
    <row r="4" spans="1:7" x14ac:dyDescent="0.3">
      <c r="A4" t="s">
        <v>202</v>
      </c>
    </row>
    <row r="6" spans="1:7" ht="16.2" thickBot="1" x14ac:dyDescent="0.35">
      <c r="A6" s="2" t="s">
        <v>94</v>
      </c>
      <c r="B6" s="2" t="s">
        <v>3</v>
      </c>
      <c r="C6" s="3" t="s">
        <v>31</v>
      </c>
      <c r="D6" s="3" t="s">
        <v>3</v>
      </c>
      <c r="E6" s="3" t="s">
        <v>32</v>
      </c>
      <c r="F6" s="3" t="s">
        <v>3</v>
      </c>
      <c r="G6" s="3" t="s">
        <v>6</v>
      </c>
    </row>
    <row r="7" spans="1:7" ht="16.2" thickBot="1" x14ac:dyDescent="0.35">
      <c r="A7" s="6" t="s">
        <v>0</v>
      </c>
      <c r="B7" s="6" t="s">
        <v>3</v>
      </c>
      <c r="C7" s="5" t="s">
        <v>3</v>
      </c>
      <c r="D7" s="5" t="s">
        <v>3</v>
      </c>
      <c r="E7" s="5" t="s">
        <v>3</v>
      </c>
      <c r="F7" s="5" t="s">
        <v>3</v>
      </c>
      <c r="G7" s="5" t="s">
        <v>3</v>
      </c>
    </row>
    <row r="8" spans="1:7" ht="16.2" thickTop="1" x14ac:dyDescent="0.3">
      <c r="A8" s="21" t="s">
        <v>203</v>
      </c>
      <c r="B8" s="20" t="s">
        <v>3</v>
      </c>
      <c r="C8" s="9">
        <v>42933</v>
      </c>
      <c r="D8" s="10" t="s">
        <v>3</v>
      </c>
      <c r="E8" s="11">
        <v>43062.1</v>
      </c>
      <c r="F8" s="12" t="s">
        <v>3</v>
      </c>
      <c r="G8" s="13">
        <v>0.3</v>
      </c>
    </row>
    <row r="9" spans="1:7" ht="15.6" x14ac:dyDescent="0.3">
      <c r="A9" s="21" t="s">
        <v>204</v>
      </c>
      <c r="B9" s="20" t="s">
        <v>3</v>
      </c>
      <c r="C9" s="9" t="s">
        <v>24</v>
      </c>
      <c r="D9" s="16" t="s">
        <v>3</v>
      </c>
      <c r="E9" s="13">
        <v>-17.5</v>
      </c>
      <c r="F9" s="17" t="s">
        <v>3</v>
      </c>
      <c r="G9" s="13" t="s">
        <v>24</v>
      </c>
    </row>
    <row r="10" spans="1:7" ht="15.6" x14ac:dyDescent="0.3">
      <c r="A10" s="21" t="s">
        <v>205</v>
      </c>
      <c r="B10" s="20" t="s">
        <v>3</v>
      </c>
      <c r="C10" s="9">
        <v>-1737.1</v>
      </c>
      <c r="D10" s="16" t="s">
        <v>3</v>
      </c>
      <c r="E10" s="13">
        <v>-2488.3000000000002</v>
      </c>
      <c r="F10" s="17" t="s">
        <v>3</v>
      </c>
      <c r="G10" s="13">
        <v>43.2</v>
      </c>
    </row>
    <row r="11" spans="1:7" ht="15.6" x14ac:dyDescent="0.3">
      <c r="A11" s="22" t="s">
        <v>206</v>
      </c>
      <c r="B11" s="23" t="s">
        <v>3</v>
      </c>
      <c r="C11" s="24">
        <v>41195.9</v>
      </c>
      <c r="D11" s="25" t="s">
        <v>3</v>
      </c>
      <c r="E11" s="26">
        <v>40556.300000000003</v>
      </c>
      <c r="F11" s="27" t="s">
        <v>3</v>
      </c>
      <c r="G11" s="26">
        <v>-1.6</v>
      </c>
    </row>
    <row r="12" spans="1:7" ht="15.6" x14ac:dyDescent="0.3">
      <c r="A12" s="21" t="s">
        <v>207</v>
      </c>
      <c r="B12" s="20" t="s">
        <v>3</v>
      </c>
      <c r="C12" s="9">
        <v>-895.2</v>
      </c>
      <c r="D12" s="16" t="s">
        <v>3</v>
      </c>
      <c r="E12" s="13">
        <v>-442</v>
      </c>
      <c r="F12" s="17" t="s">
        <v>3</v>
      </c>
      <c r="G12" s="13">
        <v>-50.6</v>
      </c>
    </row>
    <row r="13" spans="1:7" ht="15.6" x14ac:dyDescent="0.3">
      <c r="A13" s="22" t="s">
        <v>208</v>
      </c>
      <c r="B13" s="23" t="s">
        <v>3</v>
      </c>
      <c r="C13" s="24">
        <v>40300.699999999997</v>
      </c>
      <c r="D13" s="25" t="s">
        <v>3</v>
      </c>
      <c r="E13" s="26">
        <v>40114.300000000003</v>
      </c>
      <c r="F13" s="27" t="s">
        <v>3</v>
      </c>
      <c r="G13" s="26">
        <v>-0.5</v>
      </c>
    </row>
    <row r="14" spans="1:7" ht="15.6" x14ac:dyDescent="0.3">
      <c r="A14" s="20" t="s">
        <v>0</v>
      </c>
      <c r="B14" s="20" t="s">
        <v>3</v>
      </c>
      <c r="C14" s="17" t="s">
        <v>3</v>
      </c>
      <c r="D14" s="16" t="s">
        <v>3</v>
      </c>
      <c r="E14" s="14" t="s">
        <v>3</v>
      </c>
      <c r="F14" s="17" t="s">
        <v>3</v>
      </c>
      <c r="G14" s="16" t="s">
        <v>3</v>
      </c>
    </row>
    <row r="15" spans="1:7" ht="15.6" x14ac:dyDescent="0.3">
      <c r="A15" s="22" t="s">
        <v>33</v>
      </c>
      <c r="B15" s="23" t="s">
        <v>3</v>
      </c>
      <c r="C15" s="24">
        <v>83927.7</v>
      </c>
      <c r="D15" s="25" t="s">
        <v>3</v>
      </c>
      <c r="E15" s="26">
        <v>82636.5</v>
      </c>
      <c r="F15" s="27" t="s">
        <v>3</v>
      </c>
      <c r="G15" s="26">
        <v>-1.5</v>
      </c>
    </row>
    <row r="16" spans="1:7" ht="15.6" x14ac:dyDescent="0.3">
      <c r="A16" s="21" t="s">
        <v>209</v>
      </c>
      <c r="B16" s="20" t="s">
        <v>3</v>
      </c>
      <c r="C16" s="9">
        <v>814.3</v>
      </c>
      <c r="D16" s="16" t="s">
        <v>3</v>
      </c>
      <c r="E16" s="13">
        <v>712</v>
      </c>
      <c r="F16" s="17" t="s">
        <v>3</v>
      </c>
      <c r="G16" s="13">
        <v>-12.6</v>
      </c>
    </row>
    <row r="17" spans="1:52" ht="15.6" x14ac:dyDescent="0.3">
      <c r="A17" s="21" t="s">
        <v>210</v>
      </c>
      <c r="B17" s="20" t="s">
        <v>3</v>
      </c>
      <c r="C17" s="9">
        <v>479.5</v>
      </c>
      <c r="D17" s="16" t="s">
        <v>3</v>
      </c>
      <c r="E17" s="13">
        <v>473.9</v>
      </c>
      <c r="F17" s="17" t="s">
        <v>3</v>
      </c>
      <c r="G17" s="13">
        <v>-1.2</v>
      </c>
    </row>
    <row r="18" spans="1:52" ht="15.6" x14ac:dyDescent="0.3">
      <c r="A18" s="22" t="s">
        <v>211</v>
      </c>
      <c r="B18" s="23" t="s">
        <v>3</v>
      </c>
      <c r="C18" s="24">
        <v>85221.5</v>
      </c>
      <c r="D18" s="25" t="s">
        <v>3</v>
      </c>
      <c r="E18" s="26">
        <v>83822.399999999994</v>
      </c>
      <c r="F18" s="27" t="s">
        <v>3</v>
      </c>
      <c r="G18" s="26">
        <v>-1.6</v>
      </c>
    </row>
    <row r="19" spans="1:52" ht="15.6" x14ac:dyDescent="0.3">
      <c r="A19" s="20" t="s">
        <v>0</v>
      </c>
      <c r="B19" s="20" t="s">
        <v>3</v>
      </c>
      <c r="C19" s="17" t="s">
        <v>3</v>
      </c>
      <c r="D19" s="16" t="s">
        <v>3</v>
      </c>
      <c r="E19" s="14" t="s">
        <v>3</v>
      </c>
      <c r="F19" s="17" t="s">
        <v>3</v>
      </c>
      <c r="G19" s="16" t="s">
        <v>3</v>
      </c>
    </row>
    <row r="20" spans="1:52" ht="15.6" x14ac:dyDescent="0.3">
      <c r="A20" s="38" t="s">
        <v>212</v>
      </c>
      <c r="B20" s="32" t="s">
        <v>3</v>
      </c>
      <c r="C20" s="39" t="s">
        <v>213</v>
      </c>
      <c r="D20" s="37" t="s">
        <v>3</v>
      </c>
      <c r="E20" s="40" t="s">
        <v>214</v>
      </c>
      <c r="F20" s="34" t="s">
        <v>3</v>
      </c>
      <c r="G20" s="40" t="s">
        <v>37</v>
      </c>
    </row>
    <row r="21" spans="1:52" ht="15.6" x14ac:dyDescent="0.3">
      <c r="A21" s="20" t="s">
        <v>0</v>
      </c>
      <c r="B21" s="20" t="s">
        <v>3</v>
      </c>
      <c r="C21" s="17" t="s">
        <v>3</v>
      </c>
      <c r="D21" s="16" t="s">
        <v>3</v>
      </c>
      <c r="E21" s="14" t="s">
        <v>3</v>
      </c>
      <c r="F21" s="17" t="s">
        <v>3</v>
      </c>
      <c r="G21" s="16" t="s">
        <v>3</v>
      </c>
    </row>
    <row r="22" spans="1:52" ht="15.6" x14ac:dyDescent="0.3">
      <c r="A22" s="21" t="s">
        <v>208</v>
      </c>
      <c r="B22" s="20" t="s">
        <v>3</v>
      </c>
      <c r="C22" s="9">
        <v>40300.699999999997</v>
      </c>
      <c r="D22" s="16" t="s">
        <v>3</v>
      </c>
      <c r="E22" s="13">
        <v>40114.300000000003</v>
      </c>
      <c r="F22" s="17" t="s">
        <v>3</v>
      </c>
      <c r="G22" s="13">
        <v>-0.5</v>
      </c>
    </row>
    <row r="23" spans="1:52" ht="15.6" x14ac:dyDescent="0.3">
      <c r="A23" s="21" t="s">
        <v>215</v>
      </c>
      <c r="B23" s="20" t="s">
        <v>3</v>
      </c>
      <c r="C23" s="9">
        <v>2583.8000000000002</v>
      </c>
      <c r="D23" s="16" t="s">
        <v>3</v>
      </c>
      <c r="E23" s="13">
        <v>2560.5</v>
      </c>
      <c r="F23" s="17" t="s">
        <v>3</v>
      </c>
      <c r="G23" s="13">
        <v>-0.9</v>
      </c>
    </row>
    <row r="24" spans="1:52" ht="15.6" x14ac:dyDescent="0.3">
      <c r="A24" s="20" t="s">
        <v>0</v>
      </c>
      <c r="B24" s="20" t="s">
        <v>3</v>
      </c>
      <c r="C24" s="17" t="s">
        <v>3</v>
      </c>
      <c r="D24" s="16" t="s">
        <v>3</v>
      </c>
      <c r="E24" s="14" t="s">
        <v>3</v>
      </c>
      <c r="F24" s="17" t="s">
        <v>3</v>
      </c>
      <c r="G24" s="16" t="s">
        <v>3</v>
      </c>
    </row>
    <row r="25" spans="1:52" ht="16.2" thickBot="1" x14ac:dyDescent="0.35">
      <c r="A25" s="32" t="s">
        <v>38</v>
      </c>
      <c r="B25" s="32" t="s">
        <v>3</v>
      </c>
      <c r="C25" s="34" t="s">
        <v>39</v>
      </c>
      <c r="D25" s="35" t="s">
        <v>3</v>
      </c>
      <c r="E25" s="35" t="s">
        <v>40</v>
      </c>
      <c r="F25" s="34" t="s">
        <v>3</v>
      </c>
      <c r="G25" s="37" t="s">
        <v>41</v>
      </c>
    </row>
    <row r="26" spans="1:52" ht="16.2" thickTop="1" x14ac:dyDescent="0.3">
      <c r="A26" s="20" t="s">
        <v>0</v>
      </c>
      <c r="B26" s="20" t="s">
        <v>3</v>
      </c>
      <c r="C26" s="14" t="s">
        <v>3</v>
      </c>
      <c r="D26" s="10" t="s">
        <v>3</v>
      </c>
      <c r="E26" s="10" t="s">
        <v>3</v>
      </c>
      <c r="F26" s="10" t="s">
        <v>3</v>
      </c>
      <c r="G26" s="14" t="s">
        <v>3</v>
      </c>
    </row>
    <row r="28" spans="1:52" x14ac:dyDescent="0.3">
      <c r="A28" s="61" t="s">
        <v>216</v>
      </c>
      <c r="B28" s="61"/>
      <c r="C28" s="61"/>
      <c r="D28" s="61"/>
      <c r="E28" s="61"/>
      <c r="F28" s="61"/>
      <c r="G28" s="61"/>
      <c r="H28" s="61"/>
      <c r="I28" s="61"/>
      <c r="J28" s="61"/>
      <c r="K28" s="61"/>
      <c r="L28" s="61"/>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row>
    <row r="29" spans="1:52" ht="15" thickBot="1" x14ac:dyDescent="0.35">
      <c r="A29" s="62" t="s">
        <v>217</v>
      </c>
      <c r="B29" s="62"/>
      <c r="C29" s="62"/>
      <c r="D29" s="62"/>
      <c r="E29" s="62"/>
      <c r="F29" s="62"/>
      <c r="G29" s="62"/>
      <c r="H29" s="62"/>
      <c r="I29" s="62"/>
      <c r="J29" s="62"/>
      <c r="K29" s="62"/>
      <c r="L29" s="62"/>
      <c r="M29" s="62"/>
      <c r="N29" s="62"/>
      <c r="O29" s="62"/>
      <c r="P29" s="62"/>
      <c r="Q29" s="62"/>
      <c r="R29" s="62"/>
      <c r="S29" s="62"/>
      <c r="T29" s="62"/>
      <c r="U29" s="62"/>
      <c r="V29" s="62"/>
      <c r="W29" s="62"/>
      <c r="X29" s="62"/>
      <c r="Y29" s="62"/>
      <c r="Z29" s="62"/>
      <c r="AA29" s="62"/>
      <c r="AB29" s="62"/>
      <c r="AC29" s="62"/>
      <c r="AD29" s="62"/>
      <c r="AE29" s="62"/>
      <c r="AF29" s="62"/>
      <c r="AG29" s="62"/>
      <c r="AH29" s="62"/>
      <c r="AI29" s="62"/>
      <c r="AJ29" s="62"/>
      <c r="AK29" s="62"/>
      <c r="AL29" s="62"/>
      <c r="AM29" s="62"/>
      <c r="AN29" s="62"/>
      <c r="AO29" s="62"/>
      <c r="AP29" s="62"/>
      <c r="AQ29" s="62"/>
      <c r="AR29" s="62"/>
      <c r="AS29" s="62"/>
      <c r="AT29" s="62"/>
      <c r="AU29" s="62"/>
      <c r="AV29" s="62"/>
      <c r="AW29" s="62"/>
      <c r="AX29" s="62"/>
      <c r="AY29" s="62"/>
      <c r="AZ29" s="62"/>
    </row>
  </sheetData>
  <mergeCells count="2">
    <mergeCell ref="A28:AZ28"/>
    <mergeCell ref="A29:AZ29"/>
  </mergeCells>
  <hyperlinks>
    <hyperlink ref="A2" location="Index!A1" display="Zurück zum Index"/>
  </hyperlinks>
  <pageMargins left="0.7" right="0.7" top="0.75" bottom="0.75" header="0.3" footer="0.3"/>
  <pageSetup orientation="portrait" horizontalDpi="4294967295" verticalDpi="429496729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I23"/>
  <sheetViews>
    <sheetView topLeftCell="A2" workbookViewId="0">
      <selection activeCell="A3" sqref="A3"/>
    </sheetView>
  </sheetViews>
  <sheetFormatPr baseColWidth="10" defaultColWidth="8.88671875" defaultRowHeight="14.4" x14ac:dyDescent="0.3"/>
  <cols>
    <col min="1" max="1" width="70" customWidth="1"/>
    <col min="2" max="2" width="1.77734375" customWidth="1"/>
    <col min="3" max="3" width="26" customWidth="1"/>
    <col min="4" max="4" width="1.77734375" customWidth="1"/>
    <col min="5" max="5" width="26" customWidth="1"/>
    <col min="6" max="6" width="1.77734375" customWidth="1"/>
    <col min="7" max="7" width="26" customWidth="1"/>
    <col min="8" max="8" width="1.77734375" customWidth="1"/>
    <col min="9" max="9" width="22.5546875" customWidth="1"/>
  </cols>
  <sheetData>
    <row r="1" spans="1:9" ht="0.45" customHeight="1" x14ac:dyDescent="0.3">
      <c r="A1" t="s">
        <v>0</v>
      </c>
      <c r="B1" t="s">
        <v>0</v>
      </c>
      <c r="C1" t="s">
        <v>0</v>
      </c>
      <c r="D1" t="s">
        <v>0</v>
      </c>
      <c r="E1" t="s">
        <v>0</v>
      </c>
      <c r="F1" t="s">
        <v>0</v>
      </c>
      <c r="G1" t="s">
        <v>0</v>
      </c>
      <c r="H1" t="s">
        <v>0</v>
      </c>
      <c r="I1" t="s">
        <v>0</v>
      </c>
    </row>
    <row r="2" spans="1:9" x14ac:dyDescent="0.3">
      <c r="A2" s="58" t="s">
        <v>279</v>
      </c>
    </row>
    <row r="3" spans="1:9" ht="21" x14ac:dyDescent="0.4">
      <c r="A3" s="57" t="s">
        <v>280</v>
      </c>
    </row>
    <row r="4" spans="1:9" x14ac:dyDescent="0.3">
      <c r="A4" t="s">
        <v>218</v>
      </c>
    </row>
    <row r="6" spans="1:9" ht="16.2" thickBot="1" x14ac:dyDescent="0.35">
      <c r="A6" s="2" t="s">
        <v>94</v>
      </c>
      <c r="B6" s="2" t="s">
        <v>3</v>
      </c>
      <c r="C6" s="3" t="s">
        <v>219</v>
      </c>
      <c r="D6" s="2" t="s">
        <v>3</v>
      </c>
      <c r="E6" s="3" t="s">
        <v>31</v>
      </c>
      <c r="F6" s="3" t="s">
        <v>3</v>
      </c>
      <c r="G6" s="3" t="s">
        <v>32</v>
      </c>
      <c r="H6" s="3" t="s">
        <v>3</v>
      </c>
      <c r="I6" s="3" t="s">
        <v>6</v>
      </c>
    </row>
    <row r="7" spans="1:9" ht="16.2" thickBot="1" x14ac:dyDescent="0.35">
      <c r="A7" s="6" t="s">
        <v>0</v>
      </c>
      <c r="B7" s="6" t="s">
        <v>3</v>
      </c>
      <c r="C7" s="5" t="s">
        <v>3</v>
      </c>
      <c r="D7" s="6" t="s">
        <v>3</v>
      </c>
      <c r="E7" s="5" t="s">
        <v>3</v>
      </c>
      <c r="F7" s="5" t="s">
        <v>3</v>
      </c>
      <c r="G7" s="5" t="s">
        <v>3</v>
      </c>
      <c r="H7" s="5" t="s">
        <v>3</v>
      </c>
      <c r="I7" s="5" t="s">
        <v>3</v>
      </c>
    </row>
    <row r="8" spans="1:9" ht="16.2" thickTop="1" x14ac:dyDescent="0.3">
      <c r="A8" s="21" t="s">
        <v>220</v>
      </c>
      <c r="B8" s="20" t="s">
        <v>3</v>
      </c>
      <c r="C8" s="13" t="s">
        <v>3</v>
      </c>
      <c r="D8" s="20" t="s">
        <v>3</v>
      </c>
      <c r="E8" s="9">
        <v>42933</v>
      </c>
      <c r="F8" s="10" t="s">
        <v>3</v>
      </c>
      <c r="G8" s="11">
        <v>43062.1</v>
      </c>
      <c r="H8" s="12" t="s">
        <v>3</v>
      </c>
      <c r="I8" s="13">
        <v>0.3</v>
      </c>
    </row>
    <row r="9" spans="1:9" ht="15.6" x14ac:dyDescent="0.3">
      <c r="A9" s="21" t="s">
        <v>221</v>
      </c>
      <c r="B9" s="20" t="s">
        <v>3</v>
      </c>
      <c r="C9" s="13" t="s">
        <v>3</v>
      </c>
      <c r="D9" s="20" t="s">
        <v>3</v>
      </c>
      <c r="E9" s="9">
        <v>91995.9</v>
      </c>
      <c r="F9" s="16" t="s">
        <v>3</v>
      </c>
      <c r="G9" s="13">
        <v>91030</v>
      </c>
      <c r="H9" s="17" t="s">
        <v>3</v>
      </c>
      <c r="I9" s="13">
        <v>-1</v>
      </c>
    </row>
    <row r="10" spans="1:9" ht="15.6" x14ac:dyDescent="0.3">
      <c r="A10" s="38" t="s">
        <v>212</v>
      </c>
      <c r="B10" s="32" t="s">
        <v>3</v>
      </c>
      <c r="C10" s="40" t="s">
        <v>222</v>
      </c>
      <c r="D10" s="32" t="s">
        <v>3</v>
      </c>
      <c r="E10" s="39" t="s">
        <v>223</v>
      </c>
      <c r="F10" s="37" t="s">
        <v>3</v>
      </c>
      <c r="G10" s="40" t="s">
        <v>213</v>
      </c>
      <c r="H10" s="34" t="s">
        <v>3</v>
      </c>
      <c r="I10" s="40" t="s">
        <v>37</v>
      </c>
    </row>
    <row r="11" spans="1:9" ht="15.6" x14ac:dyDescent="0.3">
      <c r="A11" s="20" t="s">
        <v>0</v>
      </c>
      <c r="B11" s="20" t="s">
        <v>3</v>
      </c>
      <c r="C11" s="14" t="s">
        <v>3</v>
      </c>
      <c r="D11" s="20" t="s">
        <v>3</v>
      </c>
      <c r="E11" s="17" t="s">
        <v>3</v>
      </c>
      <c r="F11" s="16" t="s">
        <v>3</v>
      </c>
      <c r="G11" s="14" t="s">
        <v>3</v>
      </c>
      <c r="H11" s="17" t="s">
        <v>3</v>
      </c>
      <c r="I11" s="16" t="s">
        <v>3</v>
      </c>
    </row>
    <row r="12" spans="1:9" ht="15.6" x14ac:dyDescent="0.3">
      <c r="A12" s="21" t="s">
        <v>224</v>
      </c>
      <c r="B12" s="20" t="s">
        <v>3</v>
      </c>
      <c r="C12" s="13" t="s">
        <v>3</v>
      </c>
      <c r="D12" s="20" t="s">
        <v>3</v>
      </c>
      <c r="E12" s="9">
        <v>12930.1</v>
      </c>
      <c r="F12" s="16" t="s">
        <v>3</v>
      </c>
      <c r="G12" s="13">
        <v>12883.4</v>
      </c>
      <c r="H12" s="17" t="s">
        <v>3</v>
      </c>
      <c r="I12" s="13">
        <v>-0.4</v>
      </c>
    </row>
    <row r="13" spans="1:9" ht="15.6" x14ac:dyDescent="0.3">
      <c r="A13" s="21" t="s">
        <v>221</v>
      </c>
      <c r="B13" s="20" t="s">
        <v>3</v>
      </c>
      <c r="C13" s="13" t="s">
        <v>3</v>
      </c>
      <c r="D13" s="20" t="s">
        <v>3</v>
      </c>
      <c r="E13" s="9">
        <v>91995.9</v>
      </c>
      <c r="F13" s="16" t="s">
        <v>3</v>
      </c>
      <c r="G13" s="13">
        <v>91030</v>
      </c>
      <c r="H13" s="17" t="s">
        <v>3</v>
      </c>
      <c r="I13" s="13">
        <v>-1</v>
      </c>
    </row>
    <row r="14" spans="1:9" ht="15.6" x14ac:dyDescent="0.3">
      <c r="A14" s="38" t="s">
        <v>225</v>
      </c>
      <c r="B14" s="32" t="s">
        <v>3</v>
      </c>
      <c r="C14" s="40" t="s">
        <v>226</v>
      </c>
      <c r="D14" s="32" t="s">
        <v>3</v>
      </c>
      <c r="E14" s="39" t="s">
        <v>227</v>
      </c>
      <c r="F14" s="37" t="s">
        <v>3</v>
      </c>
      <c r="G14" s="40" t="s">
        <v>228</v>
      </c>
      <c r="H14" s="34" t="s">
        <v>3</v>
      </c>
      <c r="I14" s="40" t="s">
        <v>229</v>
      </c>
    </row>
    <row r="15" spans="1:9" ht="15.6" x14ac:dyDescent="0.3">
      <c r="A15" s="20" t="s">
        <v>0</v>
      </c>
      <c r="B15" s="20" t="s">
        <v>3</v>
      </c>
      <c r="C15" s="14" t="s">
        <v>3</v>
      </c>
      <c r="D15" s="20" t="s">
        <v>3</v>
      </c>
      <c r="E15" s="17" t="s">
        <v>3</v>
      </c>
      <c r="F15" s="16" t="s">
        <v>3</v>
      </c>
      <c r="G15" s="14" t="s">
        <v>3</v>
      </c>
      <c r="H15" s="17" t="s">
        <v>3</v>
      </c>
      <c r="I15" s="16" t="s">
        <v>3</v>
      </c>
    </row>
    <row r="16" spans="1:9" ht="15.6" x14ac:dyDescent="0.3">
      <c r="A16" s="21" t="s">
        <v>230</v>
      </c>
      <c r="B16" s="20" t="s">
        <v>3</v>
      </c>
      <c r="C16" s="13" t="s">
        <v>3</v>
      </c>
      <c r="D16" s="20" t="s">
        <v>3</v>
      </c>
      <c r="E16" s="9">
        <v>2583.8000000000002</v>
      </c>
      <c r="F16" s="16" t="s">
        <v>3</v>
      </c>
      <c r="G16" s="13">
        <v>2560.5</v>
      </c>
      <c r="H16" s="17" t="s">
        <v>3</v>
      </c>
      <c r="I16" s="13">
        <v>-0.9</v>
      </c>
    </row>
    <row r="17" spans="1:9" ht="15.6" x14ac:dyDescent="0.3">
      <c r="A17" s="21" t="s">
        <v>231</v>
      </c>
      <c r="B17" s="20" t="s">
        <v>3</v>
      </c>
      <c r="C17" s="13" t="s">
        <v>3</v>
      </c>
      <c r="D17" s="20" t="s">
        <v>3</v>
      </c>
      <c r="E17" s="9">
        <v>650.70000000000005</v>
      </c>
      <c r="F17" s="16" t="s">
        <v>3</v>
      </c>
      <c r="G17" s="13">
        <v>691.9</v>
      </c>
      <c r="H17" s="17" t="s">
        <v>3</v>
      </c>
      <c r="I17" s="13">
        <v>6.3</v>
      </c>
    </row>
    <row r="18" spans="1:9" ht="15.6" x14ac:dyDescent="0.3">
      <c r="A18" s="38" t="s">
        <v>42</v>
      </c>
      <c r="B18" s="32" t="s">
        <v>3</v>
      </c>
      <c r="C18" s="40" t="s">
        <v>232</v>
      </c>
      <c r="D18" s="32" t="s">
        <v>3</v>
      </c>
      <c r="E18" s="39" t="s">
        <v>43</v>
      </c>
      <c r="F18" s="37" t="s">
        <v>3</v>
      </c>
      <c r="G18" s="40" t="s">
        <v>44</v>
      </c>
      <c r="H18" s="34" t="s">
        <v>3</v>
      </c>
      <c r="I18" s="40" t="s">
        <v>45</v>
      </c>
    </row>
    <row r="19" spans="1:9" ht="15.6" x14ac:dyDescent="0.3">
      <c r="A19" s="20" t="s">
        <v>0</v>
      </c>
      <c r="B19" s="20" t="s">
        <v>3</v>
      </c>
      <c r="C19" s="14" t="s">
        <v>3</v>
      </c>
      <c r="D19" s="20" t="s">
        <v>3</v>
      </c>
      <c r="E19" s="17" t="s">
        <v>3</v>
      </c>
      <c r="F19" s="16" t="s">
        <v>3</v>
      </c>
      <c r="G19" s="14" t="s">
        <v>3</v>
      </c>
      <c r="H19" s="17" t="s">
        <v>3</v>
      </c>
      <c r="I19" s="16" t="s">
        <v>3</v>
      </c>
    </row>
    <row r="20" spans="1:9" ht="15.6" x14ac:dyDescent="0.3">
      <c r="A20" s="21" t="s">
        <v>233</v>
      </c>
      <c r="B20" s="20" t="s">
        <v>3</v>
      </c>
      <c r="C20" s="13" t="s">
        <v>3</v>
      </c>
      <c r="D20" s="20" t="s">
        <v>3</v>
      </c>
      <c r="E20" s="9">
        <v>47296.5</v>
      </c>
      <c r="F20" s="16" t="s">
        <v>3</v>
      </c>
      <c r="G20" s="13">
        <v>47126.8</v>
      </c>
      <c r="H20" s="17" t="s">
        <v>3</v>
      </c>
      <c r="I20" s="13">
        <v>-0.4</v>
      </c>
    </row>
    <row r="21" spans="1:9" ht="15.6" x14ac:dyDescent="0.3">
      <c r="A21" s="21" t="s">
        <v>234</v>
      </c>
      <c r="B21" s="20" t="s">
        <v>3</v>
      </c>
      <c r="C21" s="13" t="s">
        <v>3</v>
      </c>
      <c r="D21" s="20" t="s">
        <v>3</v>
      </c>
      <c r="E21" s="9">
        <v>30002.9</v>
      </c>
      <c r="F21" s="16" t="s">
        <v>3</v>
      </c>
      <c r="G21" s="13">
        <v>30178.7</v>
      </c>
      <c r="H21" s="17" t="s">
        <v>3</v>
      </c>
      <c r="I21" s="13">
        <v>0.6</v>
      </c>
    </row>
    <row r="22" spans="1:9" ht="16.2" thickBot="1" x14ac:dyDescent="0.35">
      <c r="A22" s="32" t="s">
        <v>233</v>
      </c>
      <c r="B22" s="32" t="s">
        <v>3</v>
      </c>
      <c r="C22" s="33" t="s">
        <v>235</v>
      </c>
      <c r="D22" s="32" t="s">
        <v>3</v>
      </c>
      <c r="E22" s="34" t="s">
        <v>236</v>
      </c>
      <c r="F22" s="35" t="s">
        <v>3</v>
      </c>
      <c r="G22" s="35" t="s">
        <v>237</v>
      </c>
      <c r="H22" s="34" t="s">
        <v>3</v>
      </c>
      <c r="I22" s="37" t="s">
        <v>238</v>
      </c>
    </row>
    <row r="23" spans="1:9" ht="16.8" thickTop="1" thickBot="1" x14ac:dyDescent="0.35">
      <c r="A23" s="44" t="s">
        <v>0</v>
      </c>
      <c r="B23" s="44" t="s">
        <v>3</v>
      </c>
      <c r="C23" s="44" t="s">
        <v>3</v>
      </c>
      <c r="D23" s="44" t="s">
        <v>3</v>
      </c>
      <c r="E23" s="44" t="s">
        <v>3</v>
      </c>
      <c r="F23" s="44" t="s">
        <v>3</v>
      </c>
      <c r="G23" s="44" t="s">
        <v>3</v>
      </c>
      <c r="H23" s="44" t="s">
        <v>3</v>
      </c>
      <c r="I23" s="44" t="s">
        <v>3</v>
      </c>
    </row>
  </sheetData>
  <hyperlinks>
    <hyperlink ref="A2" location="Index!A1" display="Zurück zum Index"/>
  </hyperlinks>
  <pageMargins left="0.7" right="0.7" top="0.75" bottom="0.75" header="0.3" footer="0.3"/>
  <pageSetup orientation="portrait" horizontalDpi="4294967295" verticalDpi="429496729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Z18"/>
  <sheetViews>
    <sheetView topLeftCell="A2" workbookViewId="0">
      <selection activeCell="A3" sqref="A3"/>
    </sheetView>
  </sheetViews>
  <sheetFormatPr baseColWidth="10" defaultColWidth="8.88671875" defaultRowHeight="14.4" x14ac:dyDescent="0.3"/>
  <cols>
    <col min="1" max="1" width="70" customWidth="1"/>
    <col min="2" max="2" width="1.5546875" customWidth="1"/>
    <col min="3" max="3" width="25.44140625" customWidth="1"/>
    <col min="4" max="4" width="1.5546875" customWidth="1"/>
    <col min="5" max="5" width="25.44140625" customWidth="1"/>
    <col min="6" max="6" width="1.5546875" customWidth="1"/>
    <col min="7" max="7" width="25.44140625" customWidth="1"/>
    <col min="8" max="8" width="1.5546875" customWidth="1"/>
    <col min="9" max="9" width="25.44140625" customWidth="1"/>
    <col min="10" max="10" width="1.5546875" customWidth="1"/>
    <col min="11" max="11" width="25.44140625" customWidth="1"/>
  </cols>
  <sheetData>
    <row r="1" spans="1:11" ht="0.45" customHeight="1" x14ac:dyDescent="0.3">
      <c r="A1" t="s">
        <v>0</v>
      </c>
      <c r="B1" t="s">
        <v>0</v>
      </c>
      <c r="C1" t="s">
        <v>0</v>
      </c>
      <c r="D1" t="s">
        <v>0</v>
      </c>
      <c r="E1" t="s">
        <v>0</v>
      </c>
      <c r="F1" t="s">
        <v>0</v>
      </c>
      <c r="G1" t="s">
        <v>0</v>
      </c>
      <c r="H1" t="s">
        <v>0</v>
      </c>
      <c r="I1" t="s">
        <v>0</v>
      </c>
      <c r="J1" t="s">
        <v>0</v>
      </c>
      <c r="K1" t="s">
        <v>0</v>
      </c>
    </row>
    <row r="2" spans="1:11" x14ac:dyDescent="0.3">
      <c r="A2" s="58" t="s">
        <v>279</v>
      </c>
    </row>
    <row r="3" spans="1:11" ht="21" x14ac:dyDescent="0.4">
      <c r="A3" s="57" t="s">
        <v>280</v>
      </c>
    </row>
    <row r="4" spans="1:11" x14ac:dyDescent="0.3">
      <c r="A4" t="s">
        <v>239</v>
      </c>
    </row>
    <row r="5" spans="1:11" ht="16.2" thickBot="1" x14ac:dyDescent="0.35">
      <c r="A5" s="46" t="s">
        <v>0</v>
      </c>
      <c r="B5" s="46" t="s">
        <v>3</v>
      </c>
      <c r="C5" s="46" t="s">
        <v>3</v>
      </c>
      <c r="D5" s="46" t="s">
        <v>3</v>
      </c>
      <c r="E5" s="46" t="s">
        <v>3</v>
      </c>
      <c r="F5" s="46" t="s">
        <v>3</v>
      </c>
      <c r="G5" s="46" t="s">
        <v>3</v>
      </c>
      <c r="H5" s="46" t="s">
        <v>3</v>
      </c>
      <c r="I5" s="46" t="s">
        <v>3</v>
      </c>
      <c r="J5" s="46" t="s">
        <v>3</v>
      </c>
      <c r="K5" s="46" t="s">
        <v>3</v>
      </c>
    </row>
    <row r="6" spans="1:11" ht="31.8" thickBot="1" x14ac:dyDescent="0.35">
      <c r="A6" s="53" t="s">
        <v>0</v>
      </c>
      <c r="B6" s="53" t="s">
        <v>3</v>
      </c>
      <c r="C6" s="53" t="s">
        <v>240</v>
      </c>
      <c r="D6" s="53" t="s">
        <v>3</v>
      </c>
      <c r="E6" s="53" t="s">
        <v>241</v>
      </c>
      <c r="F6" s="53" t="s">
        <v>3</v>
      </c>
      <c r="G6" s="53" t="s">
        <v>242</v>
      </c>
      <c r="H6" s="53" t="s">
        <v>3</v>
      </c>
      <c r="I6" s="53" t="s">
        <v>243</v>
      </c>
      <c r="J6" s="53" t="s">
        <v>3</v>
      </c>
      <c r="K6" s="53" t="s">
        <v>244</v>
      </c>
    </row>
    <row r="7" spans="1:11" ht="15.6" x14ac:dyDescent="0.3">
      <c r="A7" s="4" t="s">
        <v>0</v>
      </c>
      <c r="B7" s="4" t="s">
        <v>3</v>
      </c>
      <c r="C7" s="4" t="s">
        <v>3</v>
      </c>
      <c r="D7" s="4" t="s">
        <v>3</v>
      </c>
      <c r="E7" s="4" t="s">
        <v>3</v>
      </c>
      <c r="F7" s="4" t="s">
        <v>3</v>
      </c>
      <c r="G7" s="4" t="s">
        <v>3</v>
      </c>
      <c r="H7" s="4" t="s">
        <v>3</v>
      </c>
      <c r="I7" s="4" t="s">
        <v>3</v>
      </c>
      <c r="J7" s="4" t="s">
        <v>3</v>
      </c>
      <c r="K7" s="4" t="s">
        <v>3</v>
      </c>
    </row>
    <row r="8" spans="1:11" ht="31.2" x14ac:dyDescent="0.3">
      <c r="A8" s="54" t="s">
        <v>245</v>
      </c>
      <c r="B8" s="55" t="s">
        <v>3</v>
      </c>
      <c r="C8" s="54" t="s">
        <v>246</v>
      </c>
      <c r="D8" s="55" t="s">
        <v>3</v>
      </c>
      <c r="E8" s="54" t="s">
        <v>247</v>
      </c>
      <c r="F8" s="55" t="s">
        <v>3</v>
      </c>
      <c r="G8" s="54" t="s">
        <v>248</v>
      </c>
      <c r="H8" s="55" t="s">
        <v>3</v>
      </c>
      <c r="I8" s="54" t="s">
        <v>248</v>
      </c>
      <c r="J8" s="55" t="s">
        <v>3</v>
      </c>
      <c r="K8" s="54" t="s">
        <v>249</v>
      </c>
    </row>
    <row r="9" spans="1:11" ht="31.2" x14ac:dyDescent="0.3">
      <c r="A9" s="54" t="s">
        <v>250</v>
      </c>
      <c r="B9" s="55" t="s">
        <v>3</v>
      </c>
      <c r="C9" s="54" t="s">
        <v>251</v>
      </c>
      <c r="D9" s="55" t="s">
        <v>3</v>
      </c>
      <c r="E9" s="54" t="s">
        <v>252</v>
      </c>
      <c r="F9" s="55" t="s">
        <v>3</v>
      </c>
      <c r="G9" s="54" t="s">
        <v>253</v>
      </c>
      <c r="H9" s="55" t="s">
        <v>3</v>
      </c>
      <c r="I9" s="54" t="s">
        <v>253</v>
      </c>
      <c r="J9" s="55" t="s">
        <v>3</v>
      </c>
      <c r="K9" s="54" t="s">
        <v>254</v>
      </c>
    </row>
    <row r="10" spans="1:11" ht="15.6" x14ac:dyDescent="0.3">
      <c r="A10" s="54" t="s">
        <v>255</v>
      </c>
      <c r="B10" s="55" t="s">
        <v>3</v>
      </c>
      <c r="C10" s="54" t="s">
        <v>256</v>
      </c>
      <c r="D10" s="55" t="s">
        <v>3</v>
      </c>
      <c r="E10" s="54" t="s">
        <v>257</v>
      </c>
      <c r="F10" s="55" t="s">
        <v>3</v>
      </c>
      <c r="G10" s="54" t="s">
        <v>257</v>
      </c>
      <c r="H10" s="55" t="s">
        <v>3</v>
      </c>
      <c r="I10" s="54" t="s">
        <v>257</v>
      </c>
      <c r="J10" s="55" t="s">
        <v>3</v>
      </c>
      <c r="K10" s="54" t="s">
        <v>257</v>
      </c>
    </row>
    <row r="11" spans="1:11" ht="15.6" x14ac:dyDescent="0.3">
      <c r="A11" s="54" t="s">
        <v>258</v>
      </c>
      <c r="B11" s="55" t="s">
        <v>3</v>
      </c>
      <c r="C11" s="54" t="s">
        <v>259</v>
      </c>
      <c r="D11" s="55" t="s">
        <v>3</v>
      </c>
      <c r="E11" s="54" t="s">
        <v>260</v>
      </c>
      <c r="F11" s="55" t="s">
        <v>3</v>
      </c>
      <c r="G11" s="54" t="s">
        <v>260</v>
      </c>
      <c r="H11" s="55" t="s">
        <v>3</v>
      </c>
      <c r="I11" s="54" t="s">
        <v>260</v>
      </c>
      <c r="J11" s="55" t="s">
        <v>3</v>
      </c>
      <c r="K11" s="54" t="s">
        <v>261</v>
      </c>
    </row>
    <row r="12" spans="1:11" ht="15.6" x14ac:dyDescent="0.3">
      <c r="A12" s="7" t="s">
        <v>262</v>
      </c>
      <c r="B12" s="8" t="s">
        <v>3</v>
      </c>
      <c r="C12" s="7" t="s">
        <v>263</v>
      </c>
      <c r="D12" s="8" t="s">
        <v>3</v>
      </c>
      <c r="E12" s="7" t="s">
        <v>264</v>
      </c>
      <c r="F12" s="8" t="s">
        <v>3</v>
      </c>
      <c r="G12" s="7" t="s">
        <v>264</v>
      </c>
      <c r="H12" s="8" t="s">
        <v>3</v>
      </c>
      <c r="I12" s="7" t="s">
        <v>264</v>
      </c>
      <c r="J12" s="8" t="s">
        <v>3</v>
      </c>
      <c r="K12" s="7" t="s">
        <v>265</v>
      </c>
    </row>
    <row r="13" spans="1:11" ht="31.2" x14ac:dyDescent="0.3">
      <c r="A13" s="7" t="s">
        <v>266</v>
      </c>
      <c r="B13" s="8" t="s">
        <v>3</v>
      </c>
      <c r="C13" s="7" t="s">
        <v>267</v>
      </c>
      <c r="D13" s="8" t="s">
        <v>3</v>
      </c>
      <c r="E13" s="7" t="s">
        <v>268</v>
      </c>
      <c r="F13" s="8" t="s">
        <v>3</v>
      </c>
      <c r="G13" s="7" t="s">
        <v>269</v>
      </c>
      <c r="H13" s="8" t="s">
        <v>3</v>
      </c>
      <c r="I13" s="7" t="s">
        <v>269</v>
      </c>
      <c r="J13" s="8" t="s">
        <v>3</v>
      </c>
      <c r="K13" s="7" t="s">
        <v>270</v>
      </c>
    </row>
    <row r="14" spans="1:11" ht="15.6" x14ac:dyDescent="0.3">
      <c r="A14" s="7" t="s">
        <v>271</v>
      </c>
      <c r="B14" s="8" t="s">
        <v>3</v>
      </c>
      <c r="C14" s="7" t="s">
        <v>272</v>
      </c>
      <c r="D14" s="8" t="s">
        <v>3</v>
      </c>
      <c r="E14" s="7" t="s">
        <v>273</v>
      </c>
      <c r="F14" s="8" t="s">
        <v>3</v>
      </c>
      <c r="G14" s="7" t="s">
        <v>274</v>
      </c>
      <c r="H14" s="8" t="s">
        <v>3</v>
      </c>
      <c r="I14" s="7" t="s">
        <v>274</v>
      </c>
      <c r="J14" s="8" t="s">
        <v>3</v>
      </c>
      <c r="K14" s="7" t="s">
        <v>24</v>
      </c>
    </row>
    <row r="15" spans="1:11" ht="15.6" x14ac:dyDescent="0.3">
      <c r="A15" s="8" t="s">
        <v>0</v>
      </c>
      <c r="B15" s="20" t="s">
        <v>3</v>
      </c>
      <c r="C15" s="8" t="s">
        <v>3</v>
      </c>
      <c r="D15" s="8" t="s">
        <v>3</v>
      </c>
      <c r="E15" s="8" t="s">
        <v>3</v>
      </c>
      <c r="F15" s="8" t="s">
        <v>3</v>
      </c>
      <c r="G15" s="8" t="s">
        <v>3</v>
      </c>
      <c r="H15" s="8" t="s">
        <v>3</v>
      </c>
      <c r="I15" s="8" t="s">
        <v>3</v>
      </c>
      <c r="J15" s="8" t="s">
        <v>3</v>
      </c>
      <c r="K15" s="8" t="s">
        <v>3</v>
      </c>
    </row>
    <row r="17" spans="1:52" x14ac:dyDescent="0.3">
      <c r="A17" s="61" t="s">
        <v>275</v>
      </c>
      <c r="B17" s="61"/>
      <c r="C17" s="61"/>
      <c r="D17" s="61"/>
      <c r="E17" s="61"/>
      <c r="F17" s="61"/>
      <c r="G17" s="61"/>
      <c r="H17" s="61"/>
      <c r="I17" s="61"/>
      <c r="J17" s="61"/>
      <c r="K17" s="61"/>
      <c r="L17" s="61"/>
      <c r="M17" s="61"/>
      <c r="N17" s="61"/>
      <c r="O17" s="61"/>
      <c r="P17" s="61"/>
      <c r="Q17" s="61"/>
      <c r="R17" s="61"/>
      <c r="S17" s="61"/>
      <c r="T17" s="61"/>
      <c r="U17" s="61"/>
      <c r="V17" s="61"/>
      <c r="W17" s="61"/>
      <c r="X17" s="61"/>
      <c r="Y17" s="61"/>
      <c r="Z17" s="61"/>
      <c r="AA17" s="61"/>
      <c r="AB17" s="61"/>
      <c r="AC17" s="61"/>
      <c r="AD17" s="61"/>
      <c r="AE17" s="61"/>
      <c r="AF17" s="61"/>
      <c r="AG17" s="61"/>
      <c r="AH17" s="61"/>
      <c r="AI17" s="61"/>
      <c r="AJ17" s="61"/>
      <c r="AK17" s="61"/>
      <c r="AL17" s="61"/>
      <c r="AM17" s="61"/>
      <c r="AN17" s="61"/>
      <c r="AO17" s="61"/>
      <c r="AP17" s="61"/>
      <c r="AQ17" s="61"/>
      <c r="AR17" s="61"/>
      <c r="AS17" s="61"/>
      <c r="AT17" s="61"/>
      <c r="AU17" s="61"/>
      <c r="AV17" s="61"/>
      <c r="AW17" s="61"/>
      <c r="AX17" s="61"/>
      <c r="AY17" s="61"/>
      <c r="AZ17" s="61"/>
    </row>
    <row r="18" spans="1:52" ht="15" thickBot="1" x14ac:dyDescent="0.35">
      <c r="A18" s="62" t="s">
        <v>276</v>
      </c>
      <c r="B18" s="62"/>
      <c r="C18" s="62"/>
      <c r="D18" s="62"/>
      <c r="E18" s="62"/>
      <c r="F18" s="62"/>
      <c r="G18" s="62"/>
      <c r="H18" s="62"/>
      <c r="I18" s="62"/>
      <c r="J18" s="62"/>
      <c r="K18" s="62"/>
      <c r="L18" s="62"/>
      <c r="M18" s="62"/>
      <c r="N18" s="62"/>
      <c r="O18" s="62"/>
      <c r="P18" s="62"/>
      <c r="Q18" s="62"/>
      <c r="R18" s="62"/>
      <c r="S18" s="62"/>
      <c r="T18" s="62"/>
      <c r="U18" s="62"/>
      <c r="V18" s="62"/>
      <c r="W18" s="62"/>
      <c r="X18" s="62"/>
      <c r="Y18" s="62"/>
      <c r="Z18" s="62"/>
      <c r="AA18" s="62"/>
      <c r="AB18" s="62"/>
      <c r="AC18" s="62"/>
      <c r="AD18" s="62"/>
      <c r="AE18" s="62"/>
      <c r="AF18" s="62"/>
      <c r="AG18" s="62"/>
      <c r="AH18" s="62"/>
      <c r="AI18" s="62"/>
      <c r="AJ18" s="62"/>
      <c r="AK18" s="62"/>
      <c r="AL18" s="62"/>
      <c r="AM18" s="62"/>
      <c r="AN18" s="62"/>
      <c r="AO18" s="62"/>
      <c r="AP18" s="62"/>
      <c r="AQ18" s="62"/>
      <c r="AR18" s="62"/>
      <c r="AS18" s="62"/>
      <c r="AT18" s="62"/>
      <c r="AU18" s="62"/>
      <c r="AV18" s="62"/>
      <c r="AW18" s="62"/>
      <c r="AX18" s="62"/>
      <c r="AY18" s="62"/>
      <c r="AZ18" s="62"/>
    </row>
  </sheetData>
  <mergeCells count="2">
    <mergeCell ref="A17:AZ17"/>
    <mergeCell ref="A18:AZ18"/>
  </mergeCells>
  <hyperlinks>
    <hyperlink ref="A2" location="Index!A1" display="Zurück zum Index"/>
  </hyperlinks>
  <pageMargins left="0.7" right="0.7" top="0.75" bottom="0.75" header="0.3" footer="0.3"/>
  <pageSetup orientation="portrait" horizontalDpi="4294967295" verticalDpi="429496729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Z60"/>
  <sheetViews>
    <sheetView topLeftCell="A2" workbookViewId="0">
      <selection activeCell="A3" sqref="A3"/>
    </sheetView>
  </sheetViews>
  <sheetFormatPr baseColWidth="10" defaultColWidth="8.88671875" defaultRowHeight="14.4" x14ac:dyDescent="0.3"/>
  <cols>
    <col min="1" max="1" width="70" customWidth="1"/>
    <col min="2" max="2" width="1.77734375" customWidth="1"/>
    <col min="3" max="3" width="17.21875" customWidth="1"/>
    <col min="4" max="4" width="1.77734375" customWidth="1"/>
    <col min="5" max="5" width="17.21875" customWidth="1"/>
    <col min="6" max="6" width="1.77734375" customWidth="1"/>
    <col min="7" max="7" width="29.21875" customWidth="1"/>
    <col min="8" max="8" width="1.77734375" customWidth="1"/>
    <col min="9" max="9" width="17.21875" customWidth="1"/>
  </cols>
  <sheetData>
    <row r="1" spans="1:9" ht="0.45" customHeight="1" x14ac:dyDescent="0.3">
      <c r="A1" t="s">
        <v>0</v>
      </c>
      <c r="B1" t="s">
        <v>0</v>
      </c>
      <c r="C1" t="s">
        <v>0</v>
      </c>
      <c r="D1" t="s">
        <v>0</v>
      </c>
      <c r="E1" t="s">
        <v>0</v>
      </c>
      <c r="F1" t="s">
        <v>0</v>
      </c>
      <c r="G1" t="s">
        <v>0</v>
      </c>
      <c r="H1" t="s">
        <v>0</v>
      </c>
      <c r="I1" t="s">
        <v>0</v>
      </c>
    </row>
    <row r="2" spans="1:9" x14ac:dyDescent="0.3">
      <c r="A2" s="58" t="s">
        <v>279</v>
      </c>
    </row>
    <row r="3" spans="1:9" ht="21" x14ac:dyDescent="0.4">
      <c r="A3" s="57" t="s">
        <v>280</v>
      </c>
    </row>
    <row r="4" spans="1:9" x14ac:dyDescent="0.3">
      <c r="A4" t="s">
        <v>1</v>
      </c>
    </row>
    <row r="6" spans="1:9" ht="16.2" thickBot="1" x14ac:dyDescent="0.35">
      <c r="A6" s="1" t="s">
        <v>2</v>
      </c>
      <c r="B6" s="2" t="s">
        <v>3</v>
      </c>
      <c r="C6" s="3" t="s">
        <v>4</v>
      </c>
      <c r="D6" s="2" t="s">
        <v>3</v>
      </c>
      <c r="E6" s="3" t="s">
        <v>5</v>
      </c>
      <c r="F6" s="2" t="s">
        <v>3</v>
      </c>
      <c r="G6" s="3" t="s">
        <v>6</v>
      </c>
      <c r="H6" s="2" t="s">
        <v>3</v>
      </c>
      <c r="I6" s="3" t="s">
        <v>7</v>
      </c>
    </row>
    <row r="7" spans="1:9" ht="16.2" thickBot="1" x14ac:dyDescent="0.35">
      <c r="A7" s="4" t="s">
        <v>0</v>
      </c>
      <c r="B7" s="4" t="s">
        <v>3</v>
      </c>
      <c r="C7" s="5" t="s">
        <v>3</v>
      </c>
      <c r="D7" s="6" t="s">
        <v>3</v>
      </c>
      <c r="E7" s="5" t="s">
        <v>3</v>
      </c>
      <c r="F7" s="6" t="s">
        <v>3</v>
      </c>
      <c r="G7" s="5" t="s">
        <v>3</v>
      </c>
      <c r="H7" s="6" t="s">
        <v>3</v>
      </c>
      <c r="I7" s="5" t="s">
        <v>3</v>
      </c>
    </row>
    <row r="8" spans="1:9" ht="16.2" thickTop="1" x14ac:dyDescent="0.3">
      <c r="A8" s="7" t="s">
        <v>8</v>
      </c>
      <c r="B8" s="8" t="s">
        <v>3</v>
      </c>
      <c r="C8" s="9">
        <v>1958.4</v>
      </c>
      <c r="D8" s="10" t="s">
        <v>3</v>
      </c>
      <c r="E8" s="11">
        <v>1986.7</v>
      </c>
      <c r="F8" s="12" t="s">
        <v>3</v>
      </c>
      <c r="G8" s="13">
        <v>1.4</v>
      </c>
      <c r="H8" s="14" t="s">
        <v>3</v>
      </c>
      <c r="I8" s="13">
        <v>2583.8000000000002</v>
      </c>
    </row>
    <row r="9" spans="1:9" ht="15.6" x14ac:dyDescent="0.3">
      <c r="A9" s="15" t="s">
        <v>9</v>
      </c>
      <c r="B9" s="8" t="s">
        <v>3</v>
      </c>
      <c r="C9" s="9">
        <v>1818.6</v>
      </c>
      <c r="D9" s="16" t="s">
        <v>3</v>
      </c>
      <c r="E9" s="13">
        <v>1801.9</v>
      </c>
      <c r="F9" s="17" t="s">
        <v>3</v>
      </c>
      <c r="G9" s="13">
        <v>-0.9</v>
      </c>
      <c r="H9" s="14" t="s">
        <v>3</v>
      </c>
      <c r="I9" s="13">
        <v>2401.6999999999998</v>
      </c>
    </row>
    <row r="10" spans="1:9" ht="15.6" x14ac:dyDescent="0.3">
      <c r="A10" s="15" t="s">
        <v>10</v>
      </c>
      <c r="B10" s="8" t="s">
        <v>3</v>
      </c>
      <c r="C10" s="9">
        <v>73.3</v>
      </c>
      <c r="D10" s="16" t="s">
        <v>3</v>
      </c>
      <c r="E10" s="13">
        <v>145.9</v>
      </c>
      <c r="F10" s="17" t="s">
        <v>3</v>
      </c>
      <c r="G10" s="13">
        <v>99</v>
      </c>
      <c r="H10" s="14" t="s">
        <v>3</v>
      </c>
      <c r="I10" s="13">
        <v>105.5</v>
      </c>
    </row>
    <row r="11" spans="1:9" ht="15.6" x14ac:dyDescent="0.3">
      <c r="A11" s="15" t="s">
        <v>11</v>
      </c>
      <c r="B11" s="8" t="s">
        <v>3</v>
      </c>
      <c r="C11" s="9">
        <v>51.6</v>
      </c>
      <c r="D11" s="16" t="s">
        <v>3</v>
      </c>
      <c r="E11" s="13">
        <v>38.9</v>
      </c>
      <c r="F11" s="17" t="s">
        <v>3</v>
      </c>
      <c r="G11" s="13">
        <v>-24.6</v>
      </c>
      <c r="H11" s="14" t="s">
        <v>3</v>
      </c>
      <c r="I11" s="13">
        <v>63.4</v>
      </c>
    </row>
    <row r="12" spans="1:9" ht="15.6" x14ac:dyDescent="0.3">
      <c r="A12" s="15" t="s">
        <v>12</v>
      </c>
      <c r="B12" s="8" t="s">
        <v>3</v>
      </c>
      <c r="C12" s="9">
        <v>14.9</v>
      </c>
      <c r="D12" s="16" t="s">
        <v>3</v>
      </c>
      <c r="E12" s="13">
        <v>0</v>
      </c>
      <c r="F12" s="17" t="s">
        <v>3</v>
      </c>
      <c r="G12" s="13">
        <v>-100</v>
      </c>
      <c r="H12" s="14" t="s">
        <v>3</v>
      </c>
      <c r="I12" s="13">
        <v>13.2</v>
      </c>
    </row>
    <row r="13" spans="1:9" ht="15.6" x14ac:dyDescent="0.3">
      <c r="A13" s="7" t="s">
        <v>13</v>
      </c>
      <c r="B13" s="8" t="s">
        <v>3</v>
      </c>
      <c r="C13" s="9">
        <v>38.5</v>
      </c>
      <c r="D13" s="16" t="s">
        <v>3</v>
      </c>
      <c r="E13" s="13">
        <v>37.6</v>
      </c>
      <c r="F13" s="17" t="s">
        <v>3</v>
      </c>
      <c r="G13" s="13">
        <v>-2.2999999999999998</v>
      </c>
      <c r="H13" s="14" t="s">
        <v>3</v>
      </c>
      <c r="I13" s="13">
        <v>53.9</v>
      </c>
    </row>
    <row r="14" spans="1:9" ht="15.6" x14ac:dyDescent="0.3">
      <c r="A14" s="7" t="s">
        <v>14</v>
      </c>
      <c r="B14" s="8" t="s">
        <v>3</v>
      </c>
      <c r="C14" s="9">
        <v>1420.2</v>
      </c>
      <c r="D14" s="16" t="s">
        <v>3</v>
      </c>
      <c r="E14" s="13">
        <v>1363.9</v>
      </c>
      <c r="F14" s="17" t="s">
        <v>3</v>
      </c>
      <c r="G14" s="13">
        <v>-4</v>
      </c>
      <c r="H14" s="14" t="s">
        <v>3</v>
      </c>
      <c r="I14" s="13">
        <v>1866.2</v>
      </c>
    </row>
    <row r="15" spans="1:9" ht="15.6" x14ac:dyDescent="0.3">
      <c r="A15" s="7" t="s">
        <v>15</v>
      </c>
      <c r="B15" s="8" t="s">
        <v>3</v>
      </c>
      <c r="C15" s="9">
        <v>1.77</v>
      </c>
      <c r="D15" s="16" t="s">
        <v>3</v>
      </c>
      <c r="E15" s="13">
        <v>1.67</v>
      </c>
      <c r="F15" s="17" t="s">
        <v>3</v>
      </c>
      <c r="G15" s="13">
        <v>-5.7</v>
      </c>
      <c r="H15" s="14" t="s">
        <v>3</v>
      </c>
      <c r="I15" s="13">
        <v>2.31</v>
      </c>
    </row>
    <row r="16" spans="1:9" ht="15.6" x14ac:dyDescent="0.3">
      <c r="A16" s="7" t="s">
        <v>16</v>
      </c>
      <c r="B16" s="8" t="s">
        <v>3</v>
      </c>
      <c r="C16" s="9">
        <v>1325.4</v>
      </c>
      <c r="D16" s="16" t="s">
        <v>3</v>
      </c>
      <c r="E16" s="13">
        <v>1242.5</v>
      </c>
      <c r="F16" s="17" t="s">
        <v>3</v>
      </c>
      <c r="G16" s="13">
        <v>-6.3</v>
      </c>
      <c r="H16" s="14" t="s">
        <v>3</v>
      </c>
      <c r="I16" s="13">
        <v>1730.2</v>
      </c>
    </row>
    <row r="17" spans="1:9" ht="31.2" x14ac:dyDescent="0.3">
      <c r="A17" s="7" t="s">
        <v>17</v>
      </c>
      <c r="B17" s="8" t="s">
        <v>3</v>
      </c>
      <c r="C17" s="9">
        <v>1.65</v>
      </c>
      <c r="D17" s="16" t="s">
        <v>3</v>
      </c>
      <c r="E17" s="13">
        <v>1.52</v>
      </c>
      <c r="F17" s="17" t="s">
        <v>3</v>
      </c>
      <c r="G17" s="13">
        <v>-7.9</v>
      </c>
      <c r="H17" s="14" t="s">
        <v>3</v>
      </c>
      <c r="I17" s="13">
        <v>2.12</v>
      </c>
    </row>
    <row r="18" spans="1:9" ht="15.6" x14ac:dyDescent="0.3">
      <c r="A18" s="7" t="s">
        <v>18</v>
      </c>
      <c r="B18" s="8" t="s">
        <v>3</v>
      </c>
      <c r="C18" s="9">
        <v>-6318.2</v>
      </c>
      <c r="D18" s="16" t="s">
        <v>3</v>
      </c>
      <c r="E18" s="13">
        <v>-1426.3</v>
      </c>
      <c r="F18" s="17" t="s">
        <v>3</v>
      </c>
      <c r="G18" s="13">
        <v>-77.400000000000006</v>
      </c>
      <c r="H18" s="14" t="s">
        <v>3</v>
      </c>
      <c r="I18" s="13">
        <v>-10651.2</v>
      </c>
    </row>
    <row r="19" spans="1:9" ht="15.6" x14ac:dyDescent="0.3">
      <c r="A19" s="7" t="s">
        <v>19</v>
      </c>
      <c r="B19" s="8" t="s">
        <v>3</v>
      </c>
      <c r="C19" s="9">
        <v>-5351.1</v>
      </c>
      <c r="D19" s="16" t="s">
        <v>3</v>
      </c>
      <c r="E19" s="13">
        <v>-502</v>
      </c>
      <c r="F19" s="17" t="s">
        <v>3</v>
      </c>
      <c r="G19" s="13">
        <v>-90.6</v>
      </c>
      <c r="H19" s="14" t="s">
        <v>3</v>
      </c>
      <c r="I19" s="13">
        <v>-9185.2000000000007</v>
      </c>
    </row>
    <row r="20" spans="1:9" ht="15.6" x14ac:dyDescent="0.3">
      <c r="A20" s="7" t="s">
        <v>20</v>
      </c>
      <c r="B20" s="8" t="s">
        <v>3</v>
      </c>
      <c r="C20" s="9">
        <v>-3808.9</v>
      </c>
      <c r="D20" s="16" t="s">
        <v>3</v>
      </c>
      <c r="E20" s="13">
        <v>-592.1</v>
      </c>
      <c r="F20" s="17" t="s">
        <v>3</v>
      </c>
      <c r="G20" s="13">
        <v>-84.5</v>
      </c>
      <c r="H20" s="14" t="s">
        <v>3</v>
      </c>
      <c r="I20" s="13">
        <v>-6756.2</v>
      </c>
    </row>
    <row r="21" spans="1:9" ht="15.6" x14ac:dyDescent="0.3">
      <c r="A21" s="7" t="s">
        <v>21</v>
      </c>
      <c r="B21" s="8" t="s">
        <v>3</v>
      </c>
      <c r="C21" s="9">
        <v>995.7</v>
      </c>
      <c r="D21" s="16" t="s">
        <v>3</v>
      </c>
      <c r="E21" s="13">
        <v>1379.7</v>
      </c>
      <c r="F21" s="17" t="s">
        <v>3</v>
      </c>
      <c r="G21" s="13">
        <v>38.6</v>
      </c>
      <c r="H21" s="14" t="s">
        <v>3</v>
      </c>
      <c r="I21" s="13">
        <v>1414.8</v>
      </c>
    </row>
    <row r="22" spans="1:9" ht="15.6" x14ac:dyDescent="0.3">
      <c r="A22" s="7" t="s">
        <v>22</v>
      </c>
      <c r="B22" s="8" t="s">
        <v>3</v>
      </c>
      <c r="C22" s="9">
        <v>1282.7</v>
      </c>
      <c r="D22" s="16" t="s">
        <v>3</v>
      </c>
      <c r="E22" s="13">
        <v>1645.5</v>
      </c>
      <c r="F22" s="17" t="s">
        <v>3</v>
      </c>
      <c r="G22" s="13">
        <v>28.3</v>
      </c>
      <c r="H22" s="14" t="s">
        <v>3</v>
      </c>
      <c r="I22" s="13">
        <v>1901.2</v>
      </c>
    </row>
    <row r="23" spans="1:9" ht="15.6" x14ac:dyDescent="0.3">
      <c r="A23" s="7" t="s">
        <v>23</v>
      </c>
      <c r="B23" s="8" t="s">
        <v>3</v>
      </c>
      <c r="C23" s="9">
        <v>-584.1</v>
      </c>
      <c r="D23" s="16" t="s">
        <v>3</v>
      </c>
      <c r="E23" s="13">
        <v>232.8</v>
      </c>
      <c r="F23" s="17" t="s">
        <v>3</v>
      </c>
      <c r="G23" s="13" t="s">
        <v>24</v>
      </c>
      <c r="H23" s="14" t="s">
        <v>3</v>
      </c>
      <c r="I23" s="13">
        <v>-825.9</v>
      </c>
    </row>
    <row r="24" spans="1:9" ht="15.6" x14ac:dyDescent="0.3">
      <c r="A24" s="7" t="s">
        <v>25</v>
      </c>
      <c r="B24" s="8" t="s">
        <v>3</v>
      </c>
      <c r="C24" s="9">
        <v>-1044.2</v>
      </c>
      <c r="D24" s="16" t="s">
        <v>3</v>
      </c>
      <c r="E24" s="13">
        <v>-1134.2</v>
      </c>
      <c r="F24" s="17" t="s">
        <v>3</v>
      </c>
      <c r="G24" s="13">
        <v>8.6</v>
      </c>
      <c r="H24" s="14" t="s">
        <v>3</v>
      </c>
      <c r="I24" s="13">
        <v>-961</v>
      </c>
    </row>
    <row r="25" spans="1:9" ht="31.2" x14ac:dyDescent="0.3">
      <c r="A25" s="7" t="s">
        <v>26</v>
      </c>
      <c r="B25" s="8" t="s">
        <v>3</v>
      </c>
      <c r="C25" s="9">
        <v>1095.4000000000001</v>
      </c>
      <c r="D25" s="16" t="s">
        <v>3</v>
      </c>
      <c r="E25" s="13">
        <v>1051.3</v>
      </c>
      <c r="F25" s="17" t="s">
        <v>3</v>
      </c>
      <c r="G25" s="13">
        <v>-4</v>
      </c>
      <c r="H25" s="14" t="s">
        <v>3</v>
      </c>
      <c r="I25" s="13">
        <v>1527</v>
      </c>
    </row>
    <row r="26" spans="1:9" ht="15.6" x14ac:dyDescent="0.3">
      <c r="A26" s="15" t="s">
        <v>27</v>
      </c>
      <c r="B26" s="8" t="s">
        <v>3</v>
      </c>
      <c r="C26" s="9">
        <v>495.1</v>
      </c>
      <c r="D26" s="16" t="s">
        <v>3</v>
      </c>
      <c r="E26" s="13">
        <v>523.79999999999995</v>
      </c>
      <c r="F26" s="17" t="s">
        <v>3</v>
      </c>
      <c r="G26" s="13">
        <v>5.8</v>
      </c>
      <c r="H26" s="14" t="s">
        <v>3</v>
      </c>
      <c r="I26" s="13">
        <v>722.5</v>
      </c>
    </row>
    <row r="27" spans="1:9" ht="15.6" x14ac:dyDescent="0.3">
      <c r="A27" s="15" t="s">
        <v>28</v>
      </c>
      <c r="B27" s="8" t="s">
        <v>3</v>
      </c>
      <c r="C27" s="9">
        <v>378.4</v>
      </c>
      <c r="D27" s="16" t="s">
        <v>3</v>
      </c>
      <c r="E27" s="13">
        <v>410.2</v>
      </c>
      <c r="F27" s="17" t="s">
        <v>3</v>
      </c>
      <c r="G27" s="13">
        <v>8.4</v>
      </c>
      <c r="H27" s="14" t="s">
        <v>3</v>
      </c>
      <c r="I27" s="13">
        <v>513.29999999999995</v>
      </c>
    </row>
    <row r="28" spans="1:9" ht="16.2" thickBot="1" x14ac:dyDescent="0.35">
      <c r="A28" s="18" t="s">
        <v>29</v>
      </c>
      <c r="B28" s="8" t="s">
        <v>3</v>
      </c>
      <c r="C28" s="17">
        <v>221.9</v>
      </c>
      <c r="D28" s="19" t="s">
        <v>3</v>
      </c>
      <c r="E28" s="19">
        <v>117.3</v>
      </c>
      <c r="F28" s="17" t="s">
        <v>3</v>
      </c>
      <c r="G28" s="16">
        <v>-47.1</v>
      </c>
      <c r="H28" s="14" t="s">
        <v>3</v>
      </c>
      <c r="I28" s="14">
        <v>291.2</v>
      </c>
    </row>
    <row r="29" spans="1:9" ht="16.8" thickTop="1" thickBot="1" x14ac:dyDescent="0.35">
      <c r="A29" s="8" t="s">
        <v>0</v>
      </c>
      <c r="B29" s="8" t="s">
        <v>3</v>
      </c>
      <c r="C29" s="14" t="s">
        <v>3</v>
      </c>
      <c r="D29" s="10" t="s">
        <v>3</v>
      </c>
      <c r="E29" s="10" t="s">
        <v>3</v>
      </c>
      <c r="F29" s="10" t="s">
        <v>3</v>
      </c>
      <c r="G29" s="14" t="s">
        <v>3</v>
      </c>
      <c r="H29" s="14" t="s">
        <v>3</v>
      </c>
      <c r="I29" s="14" t="s">
        <v>3</v>
      </c>
    </row>
    <row r="30" spans="1:9" ht="16.2" thickBot="1" x14ac:dyDescent="0.35">
      <c r="A30" s="4" t="s">
        <v>30</v>
      </c>
      <c r="B30" s="6" t="s">
        <v>3</v>
      </c>
      <c r="C30" s="5" t="s">
        <v>31</v>
      </c>
      <c r="D30" s="6" t="s">
        <v>3</v>
      </c>
      <c r="E30" s="5" t="s">
        <v>32</v>
      </c>
      <c r="F30" s="6" t="s">
        <v>3</v>
      </c>
      <c r="G30" s="5" t="s">
        <v>6</v>
      </c>
      <c r="H30" s="6" t="s">
        <v>3</v>
      </c>
      <c r="I30" s="5" t="s">
        <v>3</v>
      </c>
    </row>
    <row r="31" spans="1:9" ht="16.2" thickBot="1" x14ac:dyDescent="0.35">
      <c r="A31" s="4" t="s">
        <v>0</v>
      </c>
      <c r="B31" s="4" t="s">
        <v>3</v>
      </c>
      <c r="C31" s="5" t="s">
        <v>3</v>
      </c>
      <c r="D31" s="5" t="s">
        <v>3</v>
      </c>
      <c r="E31" s="5" t="s">
        <v>3</v>
      </c>
      <c r="F31" s="5" t="s">
        <v>3</v>
      </c>
      <c r="G31" s="5" t="s">
        <v>3</v>
      </c>
      <c r="H31" s="5" t="s">
        <v>3</v>
      </c>
      <c r="I31" s="5" t="s">
        <v>3</v>
      </c>
    </row>
    <row r="32" spans="1:9" ht="16.2" thickTop="1" x14ac:dyDescent="0.3">
      <c r="A32" s="7" t="s">
        <v>33</v>
      </c>
      <c r="B32" s="8" t="s">
        <v>3</v>
      </c>
      <c r="C32" s="9">
        <v>83927.7</v>
      </c>
      <c r="D32" s="10" t="s">
        <v>3</v>
      </c>
      <c r="E32" s="11">
        <v>82636.5</v>
      </c>
      <c r="F32" s="12" t="s">
        <v>3</v>
      </c>
      <c r="G32" s="13">
        <v>-1.5</v>
      </c>
      <c r="H32" s="14" t="s">
        <v>3</v>
      </c>
      <c r="I32" s="13" t="s">
        <v>3</v>
      </c>
    </row>
    <row r="33" spans="1:9" ht="15.6" x14ac:dyDescent="0.3">
      <c r="A33" s="7" t="s">
        <v>34</v>
      </c>
      <c r="B33" s="8" t="s">
        <v>3</v>
      </c>
      <c r="C33" s="9">
        <v>38140.9</v>
      </c>
      <c r="D33" s="16" t="s">
        <v>3</v>
      </c>
      <c r="E33" s="13">
        <v>36746.300000000003</v>
      </c>
      <c r="F33" s="17" t="s">
        <v>3</v>
      </c>
      <c r="G33" s="13">
        <v>-3.7</v>
      </c>
      <c r="H33" s="14" t="s">
        <v>3</v>
      </c>
      <c r="I33" s="13" t="s">
        <v>3</v>
      </c>
    </row>
    <row r="34" spans="1:9" ht="15.6" x14ac:dyDescent="0.3">
      <c r="A34" s="7" t="s">
        <v>35</v>
      </c>
      <c r="B34" s="8" t="s">
        <v>3</v>
      </c>
      <c r="C34" s="9">
        <v>46.82</v>
      </c>
      <c r="D34" s="16" t="s">
        <v>3</v>
      </c>
      <c r="E34" s="13">
        <v>44.66</v>
      </c>
      <c r="F34" s="17" t="s">
        <v>3</v>
      </c>
      <c r="G34" s="13">
        <v>-4.5999999999999996</v>
      </c>
      <c r="H34" s="14" t="s">
        <v>3</v>
      </c>
      <c r="I34" s="13" t="s">
        <v>3</v>
      </c>
    </row>
    <row r="35" spans="1:9" ht="15.6" x14ac:dyDescent="0.3">
      <c r="A35" s="7" t="s">
        <v>36</v>
      </c>
      <c r="B35" s="8" t="s">
        <v>3</v>
      </c>
      <c r="C35" s="9">
        <v>47.3</v>
      </c>
      <c r="D35" s="16" t="s">
        <v>3</v>
      </c>
      <c r="E35" s="13">
        <v>47.9</v>
      </c>
      <c r="F35" s="17" t="s">
        <v>3</v>
      </c>
      <c r="G35" s="13" t="s">
        <v>37</v>
      </c>
      <c r="H35" s="14" t="s">
        <v>3</v>
      </c>
      <c r="I35" s="13" t="s">
        <v>3</v>
      </c>
    </row>
    <row r="36" spans="1:9" ht="15.6" x14ac:dyDescent="0.3">
      <c r="A36" s="7" t="s">
        <v>38</v>
      </c>
      <c r="B36" s="8" t="s">
        <v>3</v>
      </c>
      <c r="C36" s="9" t="s">
        <v>39</v>
      </c>
      <c r="D36" s="16" t="s">
        <v>3</v>
      </c>
      <c r="E36" s="13" t="s">
        <v>40</v>
      </c>
      <c r="F36" s="17" t="s">
        <v>3</v>
      </c>
      <c r="G36" s="13" t="s">
        <v>41</v>
      </c>
      <c r="H36" s="14" t="s">
        <v>3</v>
      </c>
      <c r="I36" s="13" t="s">
        <v>3</v>
      </c>
    </row>
    <row r="37" spans="1:9" ht="16.2" thickBot="1" x14ac:dyDescent="0.35">
      <c r="A37" s="8" t="s">
        <v>42</v>
      </c>
      <c r="B37" s="8" t="s">
        <v>3</v>
      </c>
      <c r="C37" s="17" t="s">
        <v>43</v>
      </c>
      <c r="D37" s="19" t="s">
        <v>3</v>
      </c>
      <c r="E37" s="19" t="s">
        <v>44</v>
      </c>
      <c r="F37" s="17" t="s">
        <v>3</v>
      </c>
      <c r="G37" s="16" t="s">
        <v>45</v>
      </c>
      <c r="H37" s="14" t="s">
        <v>3</v>
      </c>
      <c r="I37" s="14" t="s">
        <v>3</v>
      </c>
    </row>
    <row r="38" spans="1:9" ht="16.8" thickTop="1" thickBot="1" x14ac:dyDescent="0.35">
      <c r="A38" s="20" t="s">
        <v>0</v>
      </c>
      <c r="B38" s="8" t="s">
        <v>3</v>
      </c>
      <c r="C38" s="14" t="s">
        <v>3</v>
      </c>
      <c r="D38" s="10" t="s">
        <v>3</v>
      </c>
      <c r="E38" s="10" t="s">
        <v>3</v>
      </c>
      <c r="F38" s="10" t="s">
        <v>3</v>
      </c>
      <c r="G38" s="14" t="s">
        <v>3</v>
      </c>
      <c r="H38" s="14" t="s">
        <v>3</v>
      </c>
      <c r="I38" s="14" t="s">
        <v>3</v>
      </c>
    </row>
    <row r="39" spans="1:9" ht="16.2" thickBot="1" x14ac:dyDescent="0.35">
      <c r="A39" s="4" t="s">
        <v>46</v>
      </c>
      <c r="B39" s="6" t="s">
        <v>3</v>
      </c>
      <c r="C39" s="5" t="s">
        <v>47</v>
      </c>
      <c r="D39" s="6" t="s">
        <v>3</v>
      </c>
      <c r="E39" s="5" t="s">
        <v>5</v>
      </c>
      <c r="F39" s="6" t="s">
        <v>3</v>
      </c>
      <c r="G39" s="5" t="s">
        <v>6</v>
      </c>
      <c r="H39" s="6" t="s">
        <v>3</v>
      </c>
      <c r="I39" s="5" t="s">
        <v>7</v>
      </c>
    </row>
    <row r="40" spans="1:9" ht="16.2" thickBot="1" x14ac:dyDescent="0.35">
      <c r="A40" s="4" t="s">
        <v>0</v>
      </c>
      <c r="B40" s="4" t="s">
        <v>3</v>
      </c>
      <c r="C40" s="5" t="s">
        <v>3</v>
      </c>
      <c r="D40" s="6" t="s">
        <v>3</v>
      </c>
      <c r="E40" s="5" t="s">
        <v>3</v>
      </c>
      <c r="F40" s="6" t="s">
        <v>3</v>
      </c>
      <c r="G40" s="6" t="s">
        <v>3</v>
      </c>
      <c r="H40" s="6" t="s">
        <v>3</v>
      </c>
      <c r="I40" s="5" t="s">
        <v>3</v>
      </c>
    </row>
    <row r="41" spans="1:9" ht="16.2" thickTop="1" x14ac:dyDescent="0.3">
      <c r="A41" s="7" t="s">
        <v>48</v>
      </c>
      <c r="B41" s="8" t="s">
        <v>3</v>
      </c>
      <c r="C41" s="9">
        <v>618679</v>
      </c>
      <c r="D41" s="10" t="s">
        <v>3</v>
      </c>
      <c r="E41" s="11">
        <v>614977</v>
      </c>
      <c r="F41" s="12" t="s">
        <v>3</v>
      </c>
      <c r="G41" s="13">
        <v>-0.6</v>
      </c>
      <c r="H41" s="14" t="s">
        <v>3</v>
      </c>
      <c r="I41" s="13">
        <v>617343</v>
      </c>
    </row>
    <row r="42" spans="1:9" ht="15.6" x14ac:dyDescent="0.3">
      <c r="A42" s="15" t="s">
        <v>49</v>
      </c>
      <c r="B42" s="8" t="s">
        <v>3</v>
      </c>
      <c r="C42" s="9">
        <v>547998</v>
      </c>
      <c r="D42" s="16" t="s">
        <v>3</v>
      </c>
      <c r="E42" s="13">
        <v>541619</v>
      </c>
      <c r="F42" s="17" t="s">
        <v>3</v>
      </c>
      <c r="G42" s="13">
        <v>-1.2</v>
      </c>
      <c r="H42" s="14" t="s">
        <v>3</v>
      </c>
      <c r="I42" s="13">
        <v>545919</v>
      </c>
    </row>
    <row r="43" spans="1:9" ht="15.6" x14ac:dyDescent="0.3">
      <c r="A43" s="15" t="s">
        <v>50</v>
      </c>
      <c r="B43" s="8" t="s">
        <v>3</v>
      </c>
      <c r="C43" s="9">
        <v>70681</v>
      </c>
      <c r="D43" s="16" t="s">
        <v>3</v>
      </c>
      <c r="E43" s="13">
        <v>73358</v>
      </c>
      <c r="F43" s="17" t="s">
        <v>3</v>
      </c>
      <c r="G43" s="13">
        <v>3.8</v>
      </c>
      <c r="H43" s="14" t="s">
        <v>3</v>
      </c>
      <c r="I43" s="13">
        <v>71424</v>
      </c>
    </row>
    <row r="44" spans="1:9" ht="15.6" x14ac:dyDescent="0.3">
      <c r="A44" s="7" t="s">
        <v>51</v>
      </c>
      <c r="B44" s="8" t="s">
        <v>3</v>
      </c>
      <c r="C44" s="9">
        <v>63</v>
      </c>
      <c r="D44" s="16" t="s">
        <v>3</v>
      </c>
      <c r="E44" s="13" t="s">
        <v>24</v>
      </c>
      <c r="F44" s="17" t="s">
        <v>3</v>
      </c>
      <c r="G44" s="13">
        <v>-100</v>
      </c>
      <c r="H44" s="14" t="s">
        <v>3</v>
      </c>
      <c r="I44" s="13">
        <v>63</v>
      </c>
    </row>
    <row r="45" spans="1:9" ht="15.6" x14ac:dyDescent="0.3">
      <c r="A45" s="7" t="s">
        <v>52</v>
      </c>
      <c r="B45" s="8" t="s">
        <v>3</v>
      </c>
      <c r="C45" s="9">
        <v>1713</v>
      </c>
      <c r="D45" s="16" t="s">
        <v>3</v>
      </c>
      <c r="E45" s="13">
        <v>5429</v>
      </c>
      <c r="F45" s="17" t="s">
        <v>3</v>
      </c>
      <c r="G45" s="13" t="s">
        <v>53</v>
      </c>
      <c r="H45" s="14" t="s">
        <v>3</v>
      </c>
      <c r="I45" s="13">
        <v>3838</v>
      </c>
    </row>
    <row r="46" spans="1:9" ht="15.6" x14ac:dyDescent="0.3">
      <c r="A46" s="15" t="s">
        <v>54</v>
      </c>
      <c r="B46" s="8" t="s">
        <v>3</v>
      </c>
      <c r="C46" s="9">
        <v>958</v>
      </c>
      <c r="D46" s="16" t="s">
        <v>3</v>
      </c>
      <c r="E46" s="13">
        <v>1516</v>
      </c>
      <c r="F46" s="17" t="s">
        <v>3</v>
      </c>
      <c r="G46" s="13">
        <v>58.2</v>
      </c>
      <c r="H46" s="14" t="s">
        <v>3</v>
      </c>
      <c r="I46" s="13">
        <v>1590</v>
      </c>
    </row>
    <row r="47" spans="1:9" ht="15.6" x14ac:dyDescent="0.3">
      <c r="A47" s="15" t="s">
        <v>55</v>
      </c>
      <c r="B47" s="8" t="s">
        <v>3</v>
      </c>
      <c r="C47" s="9">
        <v>755</v>
      </c>
      <c r="D47" s="16" t="s">
        <v>3</v>
      </c>
      <c r="E47" s="13">
        <v>3913</v>
      </c>
      <c r="F47" s="17" t="s">
        <v>3</v>
      </c>
      <c r="G47" s="13" t="s">
        <v>53</v>
      </c>
      <c r="H47" s="14" t="s">
        <v>3</v>
      </c>
      <c r="I47" s="13">
        <v>2248</v>
      </c>
    </row>
    <row r="48" spans="1:9" ht="15.6" x14ac:dyDescent="0.3">
      <c r="A48" s="7" t="s">
        <v>56</v>
      </c>
      <c r="B48" s="8" t="s">
        <v>3</v>
      </c>
      <c r="C48" s="9">
        <v>1799</v>
      </c>
      <c r="D48" s="16" t="s">
        <v>3</v>
      </c>
      <c r="E48" s="13">
        <v>2409</v>
      </c>
      <c r="F48" s="17" t="s">
        <v>3</v>
      </c>
      <c r="G48" s="13">
        <v>33.9</v>
      </c>
      <c r="H48" s="14" t="s">
        <v>3</v>
      </c>
      <c r="I48" s="13">
        <v>2425</v>
      </c>
    </row>
    <row r="49" spans="1:52" ht="15.6" x14ac:dyDescent="0.3">
      <c r="A49" s="15" t="s">
        <v>57</v>
      </c>
      <c r="B49" s="8" t="s">
        <v>3</v>
      </c>
      <c r="C49" s="9">
        <v>1292</v>
      </c>
      <c r="D49" s="16" t="s">
        <v>3</v>
      </c>
      <c r="E49" s="13">
        <v>875</v>
      </c>
      <c r="F49" s="17" t="s">
        <v>3</v>
      </c>
      <c r="G49" s="13">
        <v>-32.299999999999997</v>
      </c>
      <c r="H49" s="14" t="s">
        <v>3</v>
      </c>
      <c r="I49" s="13">
        <v>1309</v>
      </c>
    </row>
    <row r="50" spans="1:52" ht="15.6" x14ac:dyDescent="0.3">
      <c r="A50" s="15" t="s">
        <v>58</v>
      </c>
      <c r="B50" s="8" t="s">
        <v>3</v>
      </c>
      <c r="C50" s="9">
        <v>507</v>
      </c>
      <c r="D50" s="16" t="s">
        <v>3</v>
      </c>
      <c r="E50" s="13">
        <v>1534</v>
      </c>
      <c r="F50" s="17" t="s">
        <v>3</v>
      </c>
      <c r="G50" s="13" t="s">
        <v>53</v>
      </c>
      <c r="H50" s="14" t="s">
        <v>3</v>
      </c>
      <c r="I50" s="13">
        <v>1116</v>
      </c>
    </row>
    <row r="51" spans="1:52" ht="15.6" x14ac:dyDescent="0.3">
      <c r="A51" s="7" t="s">
        <v>59</v>
      </c>
      <c r="B51" s="8" t="s">
        <v>3</v>
      </c>
      <c r="C51" s="9">
        <v>2.1</v>
      </c>
      <c r="D51" s="16" t="s">
        <v>3</v>
      </c>
      <c r="E51" s="13">
        <v>2.1</v>
      </c>
      <c r="F51" s="17" t="s">
        <v>3</v>
      </c>
      <c r="G51" s="13" t="s">
        <v>24</v>
      </c>
      <c r="H51" s="14" t="s">
        <v>3</v>
      </c>
      <c r="I51" s="13">
        <v>2</v>
      </c>
    </row>
    <row r="52" spans="1:52" ht="15.6" x14ac:dyDescent="0.3">
      <c r="A52" s="7" t="s">
        <v>60</v>
      </c>
      <c r="B52" s="8" t="s">
        <v>3</v>
      </c>
      <c r="C52" s="9">
        <v>7.67</v>
      </c>
      <c r="D52" s="16" t="s">
        <v>3</v>
      </c>
      <c r="E52" s="13">
        <v>7.94</v>
      </c>
      <c r="F52" s="17" t="s">
        <v>3</v>
      </c>
      <c r="G52" s="13">
        <v>3.5</v>
      </c>
      <c r="H52" s="14" t="s">
        <v>3</v>
      </c>
      <c r="I52" s="13">
        <v>7.74</v>
      </c>
    </row>
    <row r="53" spans="1:52" ht="15.6" x14ac:dyDescent="0.3">
      <c r="A53" s="7" t="s">
        <v>61</v>
      </c>
      <c r="B53" s="8" t="s">
        <v>3</v>
      </c>
      <c r="C53" s="9">
        <v>3.8</v>
      </c>
      <c r="D53" s="16" t="s">
        <v>3</v>
      </c>
      <c r="E53" s="13">
        <v>3.8</v>
      </c>
      <c r="F53" s="17" t="s">
        <v>3</v>
      </c>
      <c r="G53" s="13" t="s">
        <v>24</v>
      </c>
      <c r="H53" s="14" t="s">
        <v>3</v>
      </c>
      <c r="I53" s="13">
        <v>3.8</v>
      </c>
    </row>
    <row r="54" spans="1:52" ht="15.6" x14ac:dyDescent="0.3">
      <c r="A54" s="7" t="s">
        <v>62</v>
      </c>
      <c r="B54" s="8" t="s">
        <v>3</v>
      </c>
      <c r="C54" s="9">
        <v>32.299999999999997</v>
      </c>
      <c r="D54" s="16" t="s">
        <v>3</v>
      </c>
      <c r="E54" s="13">
        <v>31.1</v>
      </c>
      <c r="F54" s="17" t="s">
        <v>3</v>
      </c>
      <c r="G54" s="13">
        <v>-3.7</v>
      </c>
      <c r="H54" s="14" t="s">
        <v>3</v>
      </c>
      <c r="I54" s="13">
        <v>31.7</v>
      </c>
    </row>
    <row r="55" spans="1:52" ht="16.2" thickBot="1" x14ac:dyDescent="0.35">
      <c r="A55" s="8" t="s">
        <v>63</v>
      </c>
      <c r="B55" s="8" t="s">
        <v>3</v>
      </c>
      <c r="C55" s="17">
        <v>11937</v>
      </c>
      <c r="D55" s="19" t="s">
        <v>3</v>
      </c>
      <c r="E55" s="19">
        <v>12010</v>
      </c>
      <c r="F55" s="17" t="s">
        <v>3</v>
      </c>
      <c r="G55" s="16">
        <v>0.6</v>
      </c>
      <c r="H55" s="14" t="s">
        <v>3</v>
      </c>
      <c r="I55" s="14">
        <v>11977</v>
      </c>
    </row>
    <row r="56" spans="1:52" ht="16.2" thickTop="1" x14ac:dyDescent="0.3">
      <c r="A56" s="20" t="s">
        <v>0</v>
      </c>
      <c r="B56" s="20" t="s">
        <v>3</v>
      </c>
      <c r="C56" s="20" t="s">
        <v>3</v>
      </c>
      <c r="D56" s="10" t="s">
        <v>3</v>
      </c>
      <c r="E56" s="10" t="s">
        <v>3</v>
      </c>
      <c r="F56" s="10" t="s">
        <v>3</v>
      </c>
      <c r="G56" s="14" t="s">
        <v>3</v>
      </c>
      <c r="H56" s="14" t="s">
        <v>3</v>
      </c>
      <c r="I56" s="20" t="s">
        <v>3</v>
      </c>
    </row>
    <row r="58" spans="1:52" x14ac:dyDescent="0.3">
      <c r="A58" s="61" t="s">
        <v>64</v>
      </c>
      <c r="B58" s="61"/>
      <c r="C58" s="61"/>
      <c r="D58" s="61"/>
      <c r="E58" s="61"/>
      <c r="F58" s="61"/>
      <c r="G58" s="61"/>
      <c r="H58" s="61"/>
      <c r="I58" s="61"/>
      <c r="J58" s="61"/>
      <c r="K58" s="61"/>
      <c r="L58" s="61"/>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row>
    <row r="59" spans="1:52" x14ac:dyDescent="0.3">
      <c r="A59" s="61" t="s">
        <v>65</v>
      </c>
      <c r="B59" s="61"/>
      <c r="C59" s="61"/>
      <c r="D59" s="61"/>
      <c r="E59" s="61"/>
      <c r="F59" s="61"/>
      <c r="G59" s="61"/>
      <c r="H59" s="61"/>
      <c r="I59" s="61"/>
      <c r="J59" s="61"/>
      <c r="K59" s="61"/>
      <c r="L59" s="61"/>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row>
    <row r="60" spans="1:52" ht="15" thickBot="1" x14ac:dyDescent="0.35">
      <c r="A60" s="62" t="s">
        <v>66</v>
      </c>
      <c r="B60" s="62"/>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row>
  </sheetData>
  <mergeCells count="3">
    <mergeCell ref="A58:AZ58"/>
    <mergeCell ref="A59:AZ59"/>
    <mergeCell ref="A60:AZ60"/>
  </mergeCells>
  <hyperlinks>
    <hyperlink ref="A2" location="Index!A1" display="Zurück zum Index"/>
  </hyperlinks>
  <pageMargins left="0.7" right="0.7" top="0.75" bottom="0.75" header="0.3" footer="0.3"/>
  <pageSetup orientation="portrait" horizontalDpi="4294967295" verticalDpi="429496729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Z23"/>
  <sheetViews>
    <sheetView topLeftCell="A2" workbookViewId="0">
      <selection activeCell="A3" sqref="A3"/>
    </sheetView>
  </sheetViews>
  <sheetFormatPr baseColWidth="10" defaultColWidth="8.88671875" defaultRowHeight="14.4" x14ac:dyDescent="0.3"/>
  <cols>
    <col min="1" max="1" width="70" customWidth="1"/>
    <col min="2" max="2" width="3.44140625" customWidth="1"/>
    <col min="3" max="3" width="113.77734375" customWidth="1"/>
  </cols>
  <sheetData>
    <row r="1" spans="1:3" ht="0.45" customHeight="1" x14ac:dyDescent="0.3">
      <c r="A1" t="s">
        <v>0</v>
      </c>
      <c r="B1" t="s">
        <v>0</v>
      </c>
      <c r="C1" t="s">
        <v>0</v>
      </c>
    </row>
    <row r="2" spans="1:3" x14ac:dyDescent="0.3">
      <c r="A2" s="58" t="s">
        <v>279</v>
      </c>
    </row>
    <row r="3" spans="1:3" ht="21" x14ac:dyDescent="0.4">
      <c r="A3" s="57" t="s">
        <v>280</v>
      </c>
    </row>
    <row r="4" spans="1:3" x14ac:dyDescent="0.3">
      <c r="A4" t="s">
        <v>67</v>
      </c>
    </row>
    <row r="6" spans="1:3" x14ac:dyDescent="0.3">
      <c r="A6" t="s">
        <v>68</v>
      </c>
    </row>
    <row r="8" spans="1:3" ht="15.6" x14ac:dyDescent="0.3">
      <c r="A8" s="6" t="s">
        <v>0</v>
      </c>
      <c r="B8" s="6" t="s">
        <v>3</v>
      </c>
      <c r="C8" s="6" t="s">
        <v>3</v>
      </c>
    </row>
    <row r="9" spans="1:3" ht="15.6" x14ac:dyDescent="0.3">
      <c r="A9" s="21" t="s">
        <v>69</v>
      </c>
      <c r="B9" s="20" t="s">
        <v>3</v>
      </c>
      <c r="C9" s="21" t="s">
        <v>70</v>
      </c>
    </row>
    <row r="10" spans="1:3" ht="15.6" x14ac:dyDescent="0.3">
      <c r="A10" s="21" t="s">
        <v>71</v>
      </c>
      <c r="B10" s="20" t="s">
        <v>3</v>
      </c>
      <c r="C10" s="21" t="s">
        <v>72</v>
      </c>
    </row>
    <row r="11" spans="1:3" ht="15.6" x14ac:dyDescent="0.3">
      <c r="A11" s="21" t="s">
        <v>73</v>
      </c>
      <c r="B11" s="20" t="s">
        <v>3</v>
      </c>
      <c r="C11" s="21" t="s">
        <v>74</v>
      </c>
    </row>
    <row r="12" spans="1:3" ht="15.6" x14ac:dyDescent="0.3">
      <c r="A12" s="21" t="s">
        <v>75</v>
      </c>
      <c r="B12" s="20" t="s">
        <v>3</v>
      </c>
      <c r="C12" s="21" t="s">
        <v>76</v>
      </c>
    </row>
    <row r="13" spans="1:3" ht="15.6" x14ac:dyDescent="0.3">
      <c r="A13" s="21" t="s">
        <v>77</v>
      </c>
      <c r="B13" s="20" t="s">
        <v>3</v>
      </c>
      <c r="C13" s="21" t="s">
        <v>78</v>
      </c>
    </row>
    <row r="14" spans="1:3" ht="15.6" x14ac:dyDescent="0.3">
      <c r="A14" s="21" t="s">
        <v>79</v>
      </c>
      <c r="B14" s="20" t="s">
        <v>3</v>
      </c>
      <c r="C14" s="21" t="s">
        <v>80</v>
      </c>
    </row>
    <row r="15" spans="1:3" ht="15.6" x14ac:dyDescent="0.3">
      <c r="A15" s="21" t="s">
        <v>81</v>
      </c>
      <c r="B15" s="20" t="s">
        <v>3</v>
      </c>
      <c r="C15" s="21" t="s">
        <v>82</v>
      </c>
    </row>
    <row r="16" spans="1:3" ht="15.6" x14ac:dyDescent="0.3">
      <c r="A16" s="21" t="s">
        <v>83</v>
      </c>
      <c r="B16" s="20" t="s">
        <v>3</v>
      </c>
      <c r="C16" s="21">
        <v>94567408</v>
      </c>
    </row>
    <row r="17" spans="1:52" ht="15.6" x14ac:dyDescent="0.3">
      <c r="A17" s="21" t="s">
        <v>84</v>
      </c>
      <c r="B17" s="20" t="s">
        <v>3</v>
      </c>
      <c r="C17" s="21" t="s">
        <v>85</v>
      </c>
    </row>
    <row r="18" spans="1:52" ht="15.6" x14ac:dyDescent="0.3">
      <c r="A18" s="21" t="s">
        <v>86</v>
      </c>
      <c r="B18" s="20" t="s">
        <v>3</v>
      </c>
      <c r="C18" s="21" t="s">
        <v>87</v>
      </c>
    </row>
    <row r="19" spans="1:52" ht="15.6" x14ac:dyDescent="0.3">
      <c r="A19" s="21" t="s">
        <v>88</v>
      </c>
      <c r="B19" s="20" t="s">
        <v>3</v>
      </c>
      <c r="C19" s="21" t="s">
        <v>89</v>
      </c>
    </row>
    <row r="20" spans="1:52" ht="15.6" x14ac:dyDescent="0.3">
      <c r="A20" s="21" t="s">
        <v>90</v>
      </c>
      <c r="B20" s="20" t="s">
        <v>3</v>
      </c>
      <c r="C20" s="21" t="s">
        <v>91</v>
      </c>
    </row>
    <row r="21" spans="1:52" ht="15.6" x14ac:dyDescent="0.3">
      <c r="A21" s="20" t="s">
        <v>0</v>
      </c>
      <c r="B21" s="20" t="s">
        <v>3</v>
      </c>
      <c r="C21" s="20" t="s">
        <v>3</v>
      </c>
    </row>
    <row r="23" spans="1:52" ht="15" thickBot="1" x14ac:dyDescent="0.35">
      <c r="A23" s="62" t="s">
        <v>92</v>
      </c>
      <c r="B23" s="62"/>
      <c r="C23" s="62"/>
      <c r="D23" s="62"/>
      <c r="E23" s="62"/>
      <c r="F23" s="62"/>
      <c r="G23" s="62"/>
      <c r="H23" s="62"/>
      <c r="I23" s="62"/>
      <c r="J23" s="62"/>
      <c r="K23" s="62"/>
      <c r="L23" s="62"/>
      <c r="M23" s="62"/>
      <c r="N23" s="62"/>
      <c r="O23" s="62"/>
      <c r="P23" s="62"/>
      <c r="Q23" s="62"/>
      <c r="R23" s="62"/>
      <c r="S23" s="62"/>
      <c r="T23" s="62"/>
      <c r="U23" s="62"/>
      <c r="V23" s="62"/>
      <c r="W23" s="62"/>
      <c r="X23" s="62"/>
      <c r="Y23" s="62"/>
      <c r="Z23" s="62"/>
      <c r="AA23" s="62"/>
      <c r="AB23" s="62"/>
      <c r="AC23" s="62"/>
      <c r="AD23" s="62"/>
      <c r="AE23" s="62"/>
      <c r="AF23" s="62"/>
      <c r="AG23" s="62"/>
      <c r="AH23" s="62"/>
      <c r="AI23" s="62"/>
      <c r="AJ23" s="62"/>
      <c r="AK23" s="62"/>
      <c r="AL23" s="62"/>
      <c r="AM23" s="62"/>
      <c r="AN23" s="62"/>
      <c r="AO23" s="62"/>
      <c r="AP23" s="62"/>
      <c r="AQ23" s="62"/>
      <c r="AR23" s="62"/>
      <c r="AS23" s="62"/>
      <c r="AT23" s="62"/>
      <c r="AU23" s="62"/>
      <c r="AV23" s="62"/>
      <c r="AW23" s="62"/>
      <c r="AX23" s="62"/>
      <c r="AY23" s="62"/>
      <c r="AZ23" s="62"/>
    </row>
  </sheetData>
  <mergeCells count="1">
    <mergeCell ref="A23:AZ23"/>
  </mergeCells>
  <hyperlinks>
    <hyperlink ref="A2" location="Index!A1" display="Zurück zum Index"/>
  </hyperlinks>
  <pageMargins left="0.7" right="0.7" top="0.75" bottom="0.75" header="0.3" footer="0.3"/>
  <pageSetup orientation="portrait" horizontalDpi="4294967295" verticalDpi="429496729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Z51"/>
  <sheetViews>
    <sheetView topLeftCell="A2" workbookViewId="0">
      <selection activeCell="A3" sqref="A3"/>
    </sheetView>
  </sheetViews>
  <sheetFormatPr baseColWidth="10" defaultColWidth="8.88671875" defaultRowHeight="14.4" x14ac:dyDescent="0.3"/>
  <cols>
    <col min="1" max="1" width="70" customWidth="1"/>
    <col min="2" max="2" width="1.5546875" customWidth="1"/>
    <col min="3" max="3" width="16.77734375" customWidth="1"/>
    <col min="4" max="4" width="1.5546875" customWidth="1"/>
    <col min="5" max="5" width="15.21875" customWidth="1"/>
    <col min="6" max="6" width="1.5546875" customWidth="1"/>
    <col min="7" max="7" width="20.21875" customWidth="1"/>
    <col min="8" max="8" width="1.5546875" customWidth="1"/>
    <col min="9" max="9" width="15.21875" customWidth="1"/>
  </cols>
  <sheetData>
    <row r="1" spans="1:9" ht="0.45" customHeight="1" x14ac:dyDescent="0.3">
      <c r="A1" t="s">
        <v>0</v>
      </c>
      <c r="B1" t="s">
        <v>0</v>
      </c>
      <c r="C1" t="s">
        <v>0</v>
      </c>
      <c r="D1" t="s">
        <v>0</v>
      </c>
      <c r="E1" t="s">
        <v>0</v>
      </c>
      <c r="F1" t="s">
        <v>0</v>
      </c>
      <c r="G1" t="s">
        <v>0</v>
      </c>
      <c r="H1" t="s">
        <v>0</v>
      </c>
      <c r="I1" t="s">
        <v>0</v>
      </c>
    </row>
    <row r="2" spans="1:9" x14ac:dyDescent="0.3">
      <c r="A2" s="58" t="s">
        <v>279</v>
      </c>
    </row>
    <row r="3" spans="1:9" ht="21" x14ac:dyDescent="0.4">
      <c r="A3" s="57" t="s">
        <v>280</v>
      </c>
    </row>
    <row r="4" spans="1:9" x14ac:dyDescent="0.3">
      <c r="A4" t="s">
        <v>93</v>
      </c>
    </row>
    <row r="6" spans="1:9" x14ac:dyDescent="0.3">
      <c r="A6" t="s">
        <v>93</v>
      </c>
    </row>
    <row r="8" spans="1:9" ht="16.2" thickBot="1" x14ac:dyDescent="0.35">
      <c r="A8" s="2" t="s">
        <v>94</v>
      </c>
      <c r="B8" s="2" t="s">
        <v>3</v>
      </c>
      <c r="C8" s="3" t="s">
        <v>4</v>
      </c>
      <c r="D8" s="2" t="s">
        <v>3</v>
      </c>
      <c r="E8" s="3" t="s">
        <v>5</v>
      </c>
      <c r="F8" s="3" t="s">
        <v>3</v>
      </c>
      <c r="G8" s="3" t="s">
        <v>6</v>
      </c>
      <c r="H8" s="3" t="s">
        <v>3</v>
      </c>
      <c r="I8" s="3" t="s">
        <v>7</v>
      </c>
    </row>
    <row r="9" spans="1:9" ht="16.2" thickBot="1" x14ac:dyDescent="0.35">
      <c r="A9" s="6" t="s">
        <v>0</v>
      </c>
      <c r="B9" s="6" t="s">
        <v>3</v>
      </c>
      <c r="C9" s="5" t="s">
        <v>3</v>
      </c>
      <c r="D9" s="5" t="s">
        <v>3</v>
      </c>
      <c r="E9" s="5" t="s">
        <v>3</v>
      </c>
      <c r="F9" s="5" t="s">
        <v>3</v>
      </c>
      <c r="G9" s="5" t="s">
        <v>3</v>
      </c>
      <c r="H9" s="5" t="s">
        <v>3</v>
      </c>
      <c r="I9" s="5" t="s">
        <v>3</v>
      </c>
    </row>
    <row r="10" spans="1:9" ht="16.2" thickTop="1" x14ac:dyDescent="0.3">
      <c r="A10" s="21" t="s">
        <v>95</v>
      </c>
      <c r="B10" s="20" t="s">
        <v>3</v>
      </c>
      <c r="C10" s="9">
        <v>2429.3000000000002</v>
      </c>
      <c r="D10" s="10" t="s">
        <v>3</v>
      </c>
      <c r="E10" s="11">
        <v>2481.8000000000002</v>
      </c>
      <c r="F10" s="12" t="s">
        <v>3</v>
      </c>
      <c r="G10" s="13">
        <v>2.2000000000000002</v>
      </c>
      <c r="H10" s="14" t="s">
        <v>3</v>
      </c>
      <c r="I10" s="13">
        <v>3253.4</v>
      </c>
    </row>
    <row r="11" spans="1:9" ht="15.6" x14ac:dyDescent="0.3">
      <c r="A11" s="21" t="s">
        <v>96</v>
      </c>
      <c r="B11" s="20" t="s">
        <v>3</v>
      </c>
      <c r="C11" s="9">
        <v>-311.10000000000002</v>
      </c>
      <c r="D11" s="16" t="s">
        <v>3</v>
      </c>
      <c r="E11" s="13">
        <v>-344.8</v>
      </c>
      <c r="F11" s="17" t="s">
        <v>3</v>
      </c>
      <c r="G11" s="13">
        <v>10.8</v>
      </c>
      <c r="H11" s="14" t="s">
        <v>3</v>
      </c>
      <c r="I11" s="13">
        <v>-426.2</v>
      </c>
    </row>
    <row r="12" spans="1:9" ht="15.6" x14ac:dyDescent="0.3">
      <c r="A12" s="21" t="s">
        <v>97</v>
      </c>
      <c r="B12" s="20" t="s">
        <v>3</v>
      </c>
      <c r="C12" s="9">
        <v>-299.60000000000002</v>
      </c>
      <c r="D12" s="16" t="s">
        <v>3</v>
      </c>
      <c r="E12" s="13">
        <v>-335.1</v>
      </c>
      <c r="F12" s="17" t="s">
        <v>3</v>
      </c>
      <c r="G12" s="13">
        <v>11.8</v>
      </c>
      <c r="H12" s="14" t="s">
        <v>3</v>
      </c>
      <c r="I12" s="13">
        <v>-425.5</v>
      </c>
    </row>
    <row r="13" spans="1:9" ht="15.6" x14ac:dyDescent="0.3">
      <c r="A13" s="22" t="s">
        <v>9</v>
      </c>
      <c r="B13" s="23" t="s">
        <v>3</v>
      </c>
      <c r="C13" s="24">
        <v>1818.6</v>
      </c>
      <c r="D13" s="25" t="s">
        <v>3</v>
      </c>
      <c r="E13" s="26">
        <v>1801.9</v>
      </c>
      <c r="F13" s="27" t="s">
        <v>3</v>
      </c>
      <c r="G13" s="26">
        <v>-0.9</v>
      </c>
      <c r="H13" s="28" t="s">
        <v>3</v>
      </c>
      <c r="I13" s="26">
        <v>2401.6999999999998</v>
      </c>
    </row>
    <row r="14" spans="1:9" ht="15.6" x14ac:dyDescent="0.3">
      <c r="A14" s="20" t="s">
        <v>0</v>
      </c>
      <c r="B14" s="20" t="s">
        <v>3</v>
      </c>
      <c r="C14" s="17" t="s">
        <v>3</v>
      </c>
      <c r="D14" s="16" t="s">
        <v>3</v>
      </c>
      <c r="E14" s="14" t="s">
        <v>3</v>
      </c>
      <c r="F14" s="17" t="s">
        <v>3</v>
      </c>
      <c r="G14" s="16" t="s">
        <v>3</v>
      </c>
      <c r="H14" s="14" t="s">
        <v>3</v>
      </c>
      <c r="I14" s="14" t="s">
        <v>3</v>
      </c>
    </row>
    <row r="15" spans="1:9" ht="15.6" x14ac:dyDescent="0.3">
      <c r="A15" s="21" t="s">
        <v>98</v>
      </c>
      <c r="B15" s="20" t="s">
        <v>3</v>
      </c>
      <c r="C15" s="9">
        <v>904.7</v>
      </c>
      <c r="D15" s="16" t="s">
        <v>3</v>
      </c>
      <c r="E15" s="13">
        <v>1009.7</v>
      </c>
      <c r="F15" s="17" t="s">
        <v>3</v>
      </c>
      <c r="G15" s="13">
        <v>11.6</v>
      </c>
      <c r="H15" s="14" t="s">
        <v>3</v>
      </c>
      <c r="I15" s="13">
        <v>1224.7</v>
      </c>
    </row>
    <row r="16" spans="1:9" ht="15.6" x14ac:dyDescent="0.3">
      <c r="A16" s="15" t="s">
        <v>99</v>
      </c>
      <c r="B16" s="20" t="s">
        <v>3</v>
      </c>
      <c r="C16" s="9">
        <v>94.9</v>
      </c>
      <c r="D16" s="16" t="s">
        <v>3</v>
      </c>
      <c r="E16" s="13">
        <v>149.1</v>
      </c>
      <c r="F16" s="17" t="s">
        <v>3</v>
      </c>
      <c r="G16" s="13">
        <v>57.1</v>
      </c>
      <c r="H16" s="14" t="s">
        <v>3</v>
      </c>
      <c r="I16" s="13">
        <v>130.9</v>
      </c>
    </row>
    <row r="17" spans="1:9" ht="15.6" x14ac:dyDescent="0.3">
      <c r="A17" s="15" t="s">
        <v>100</v>
      </c>
      <c r="B17" s="20" t="s">
        <v>3</v>
      </c>
      <c r="C17" s="9">
        <v>809.8</v>
      </c>
      <c r="D17" s="16" t="s">
        <v>3</v>
      </c>
      <c r="E17" s="13">
        <v>860.6</v>
      </c>
      <c r="F17" s="17" t="s">
        <v>3</v>
      </c>
      <c r="G17" s="13">
        <v>6.3</v>
      </c>
      <c r="H17" s="14" t="s">
        <v>3</v>
      </c>
      <c r="I17" s="13">
        <v>1093.8</v>
      </c>
    </row>
    <row r="18" spans="1:9" ht="15.6" x14ac:dyDescent="0.3">
      <c r="A18" s="21" t="s">
        <v>101</v>
      </c>
      <c r="B18" s="20" t="s">
        <v>3</v>
      </c>
      <c r="C18" s="9">
        <v>-831.4</v>
      </c>
      <c r="D18" s="16" t="s">
        <v>3</v>
      </c>
      <c r="E18" s="13">
        <v>-863.8</v>
      </c>
      <c r="F18" s="17" t="s">
        <v>3</v>
      </c>
      <c r="G18" s="13">
        <v>3.9</v>
      </c>
      <c r="H18" s="14" t="s">
        <v>3</v>
      </c>
      <c r="I18" s="13">
        <v>-1119.2</v>
      </c>
    </row>
    <row r="19" spans="1:9" ht="15.6" x14ac:dyDescent="0.3">
      <c r="A19" s="22" t="s">
        <v>10</v>
      </c>
      <c r="B19" s="23" t="s">
        <v>3</v>
      </c>
      <c r="C19" s="24">
        <v>73.3</v>
      </c>
      <c r="D19" s="25" t="s">
        <v>3</v>
      </c>
      <c r="E19" s="26">
        <v>145.9</v>
      </c>
      <c r="F19" s="27" t="s">
        <v>3</v>
      </c>
      <c r="G19" s="26">
        <v>99</v>
      </c>
      <c r="H19" s="28" t="s">
        <v>3</v>
      </c>
      <c r="I19" s="26">
        <v>105.5</v>
      </c>
    </row>
    <row r="20" spans="1:9" ht="15.6" x14ac:dyDescent="0.3">
      <c r="A20" s="20" t="s">
        <v>0</v>
      </c>
      <c r="B20" s="20" t="s">
        <v>3</v>
      </c>
      <c r="C20" s="17" t="s">
        <v>3</v>
      </c>
      <c r="D20" s="16" t="s">
        <v>3</v>
      </c>
      <c r="E20" s="14" t="s">
        <v>3</v>
      </c>
      <c r="F20" s="17" t="s">
        <v>3</v>
      </c>
      <c r="G20" s="16" t="s">
        <v>3</v>
      </c>
      <c r="H20" s="14" t="s">
        <v>3</v>
      </c>
      <c r="I20" s="14" t="s">
        <v>3</v>
      </c>
    </row>
    <row r="21" spans="1:9" ht="15.6" x14ac:dyDescent="0.3">
      <c r="A21" s="21" t="s">
        <v>102</v>
      </c>
      <c r="B21" s="20" t="s">
        <v>3</v>
      </c>
      <c r="C21" s="9">
        <v>209.1</v>
      </c>
      <c r="D21" s="16" t="s">
        <v>3</v>
      </c>
      <c r="E21" s="13">
        <v>268.3</v>
      </c>
      <c r="F21" s="17" t="s">
        <v>3</v>
      </c>
      <c r="G21" s="13">
        <v>28.3</v>
      </c>
      <c r="H21" s="14" t="s">
        <v>3</v>
      </c>
      <c r="I21" s="13">
        <v>319.3</v>
      </c>
    </row>
    <row r="22" spans="1:9" ht="15.6" x14ac:dyDescent="0.3">
      <c r="A22" s="21" t="s">
        <v>103</v>
      </c>
      <c r="B22" s="20" t="s">
        <v>3</v>
      </c>
      <c r="C22" s="9">
        <v>-146.30000000000001</v>
      </c>
      <c r="D22" s="16" t="s">
        <v>3</v>
      </c>
      <c r="E22" s="13">
        <v>-214.2</v>
      </c>
      <c r="F22" s="17" t="s">
        <v>3</v>
      </c>
      <c r="G22" s="13">
        <v>46.4</v>
      </c>
      <c r="H22" s="14" t="s">
        <v>3</v>
      </c>
      <c r="I22" s="13">
        <v>-239.4</v>
      </c>
    </row>
    <row r="23" spans="1:9" ht="15.6" x14ac:dyDescent="0.3">
      <c r="A23" s="22" t="s">
        <v>104</v>
      </c>
      <c r="B23" s="23" t="s">
        <v>3</v>
      </c>
      <c r="C23" s="24">
        <v>62.8</v>
      </c>
      <c r="D23" s="25" t="s">
        <v>3</v>
      </c>
      <c r="E23" s="26">
        <v>54.1</v>
      </c>
      <c r="F23" s="27" t="s">
        <v>3</v>
      </c>
      <c r="G23" s="26">
        <v>-13.9</v>
      </c>
      <c r="H23" s="28" t="s">
        <v>3</v>
      </c>
      <c r="I23" s="26">
        <v>79.900000000000006</v>
      </c>
    </row>
    <row r="24" spans="1:9" ht="15.6" x14ac:dyDescent="0.3">
      <c r="A24" s="21" t="s">
        <v>105</v>
      </c>
      <c r="B24" s="20" t="s">
        <v>3</v>
      </c>
      <c r="C24" s="9">
        <v>-11.2</v>
      </c>
      <c r="D24" s="16" t="s">
        <v>3</v>
      </c>
      <c r="E24" s="13">
        <v>-15.2</v>
      </c>
      <c r="F24" s="17" t="s">
        <v>3</v>
      </c>
      <c r="G24" s="13">
        <v>35.700000000000003</v>
      </c>
      <c r="H24" s="14" t="s">
        <v>3</v>
      </c>
      <c r="I24" s="13">
        <v>-16.5</v>
      </c>
    </row>
    <row r="25" spans="1:9" ht="15.6" x14ac:dyDescent="0.3">
      <c r="A25" s="22" t="s">
        <v>11</v>
      </c>
      <c r="B25" s="23" t="s">
        <v>3</v>
      </c>
      <c r="C25" s="24">
        <v>51.6</v>
      </c>
      <c r="D25" s="25" t="s">
        <v>3</v>
      </c>
      <c r="E25" s="26">
        <v>38.9</v>
      </c>
      <c r="F25" s="27" t="s">
        <v>3</v>
      </c>
      <c r="G25" s="26">
        <v>-24.6</v>
      </c>
      <c r="H25" s="28" t="s">
        <v>3</v>
      </c>
      <c r="I25" s="26">
        <v>63.4</v>
      </c>
    </row>
    <row r="26" spans="1:9" ht="15.6" x14ac:dyDescent="0.3">
      <c r="A26" s="20" t="s">
        <v>0</v>
      </c>
      <c r="B26" s="20" t="s">
        <v>3</v>
      </c>
      <c r="C26" s="17" t="s">
        <v>3</v>
      </c>
      <c r="D26" s="16" t="s">
        <v>3</v>
      </c>
      <c r="E26" s="14" t="s">
        <v>3</v>
      </c>
      <c r="F26" s="17" t="s">
        <v>3</v>
      </c>
      <c r="G26" s="16" t="s">
        <v>3</v>
      </c>
      <c r="H26" s="14" t="s">
        <v>3</v>
      </c>
      <c r="I26" s="14" t="s">
        <v>3</v>
      </c>
    </row>
    <row r="27" spans="1:9" ht="15.6" x14ac:dyDescent="0.3">
      <c r="A27" s="21" t="s">
        <v>106</v>
      </c>
      <c r="B27" s="20" t="s">
        <v>3</v>
      </c>
      <c r="C27" s="9">
        <v>267.89999999999998</v>
      </c>
      <c r="D27" s="16" t="s">
        <v>3</v>
      </c>
      <c r="E27" s="13">
        <v>190.6</v>
      </c>
      <c r="F27" s="17" t="s">
        <v>3</v>
      </c>
      <c r="G27" s="13">
        <v>-28.9</v>
      </c>
      <c r="H27" s="14" t="s">
        <v>3</v>
      </c>
      <c r="I27" s="13">
        <v>348.6</v>
      </c>
    </row>
    <row r="28" spans="1:9" ht="15.6" x14ac:dyDescent="0.3">
      <c r="A28" s="21" t="s">
        <v>107</v>
      </c>
      <c r="B28" s="20" t="s">
        <v>3</v>
      </c>
      <c r="C28" s="9">
        <v>-233.4</v>
      </c>
      <c r="D28" s="16" t="s">
        <v>3</v>
      </c>
      <c r="E28" s="13">
        <v>-136.6</v>
      </c>
      <c r="F28" s="17" t="s">
        <v>3</v>
      </c>
      <c r="G28" s="13">
        <v>-41.5</v>
      </c>
      <c r="H28" s="14" t="s">
        <v>3</v>
      </c>
      <c r="I28" s="13">
        <v>-300.89999999999998</v>
      </c>
    </row>
    <row r="29" spans="1:9" ht="15.6" x14ac:dyDescent="0.3">
      <c r="A29" s="21" t="s">
        <v>108</v>
      </c>
      <c r="B29" s="20" t="s">
        <v>3</v>
      </c>
      <c r="C29" s="9" t="s">
        <v>24</v>
      </c>
      <c r="D29" s="16" t="s">
        <v>3</v>
      </c>
      <c r="E29" s="13">
        <v>-27.8</v>
      </c>
      <c r="F29" s="17" t="s">
        <v>3</v>
      </c>
      <c r="G29" s="13" t="s">
        <v>24</v>
      </c>
      <c r="H29" s="14" t="s">
        <v>3</v>
      </c>
      <c r="I29" s="13" t="s">
        <v>24</v>
      </c>
    </row>
    <row r="30" spans="1:9" ht="15.6" x14ac:dyDescent="0.3">
      <c r="A30" s="22" t="s">
        <v>109</v>
      </c>
      <c r="B30" s="23" t="s">
        <v>3</v>
      </c>
      <c r="C30" s="24">
        <v>34.5</v>
      </c>
      <c r="D30" s="25" t="s">
        <v>3</v>
      </c>
      <c r="E30" s="26">
        <v>26.2</v>
      </c>
      <c r="F30" s="27" t="s">
        <v>3</v>
      </c>
      <c r="G30" s="26">
        <v>-24.1</v>
      </c>
      <c r="H30" s="28" t="s">
        <v>3</v>
      </c>
      <c r="I30" s="26">
        <v>47.7</v>
      </c>
    </row>
    <row r="31" spans="1:9" ht="15.6" x14ac:dyDescent="0.3">
      <c r="A31" s="21" t="s">
        <v>110</v>
      </c>
      <c r="B31" s="20" t="s">
        <v>3</v>
      </c>
      <c r="C31" s="9">
        <v>3.5</v>
      </c>
      <c r="D31" s="16" t="s">
        <v>3</v>
      </c>
      <c r="E31" s="13">
        <v>4.8</v>
      </c>
      <c r="F31" s="17" t="s">
        <v>3</v>
      </c>
      <c r="G31" s="13">
        <v>37.1</v>
      </c>
      <c r="H31" s="14" t="s">
        <v>3</v>
      </c>
      <c r="I31" s="13">
        <v>5.0999999999999996</v>
      </c>
    </row>
    <row r="32" spans="1:9" ht="15.6" x14ac:dyDescent="0.3">
      <c r="A32" s="21" t="s">
        <v>111</v>
      </c>
      <c r="B32" s="20" t="s">
        <v>3</v>
      </c>
      <c r="C32" s="9">
        <v>-23.1</v>
      </c>
      <c r="D32" s="16" t="s">
        <v>3</v>
      </c>
      <c r="E32" s="13">
        <v>-31</v>
      </c>
      <c r="F32" s="17" t="s">
        <v>3</v>
      </c>
      <c r="G32" s="13">
        <v>34.200000000000003</v>
      </c>
      <c r="H32" s="14" t="s">
        <v>3</v>
      </c>
      <c r="I32" s="13">
        <v>-39.6</v>
      </c>
    </row>
    <row r="33" spans="1:9" ht="15.6" x14ac:dyDescent="0.3">
      <c r="A33" s="22" t="s">
        <v>12</v>
      </c>
      <c r="B33" s="23" t="s">
        <v>3</v>
      </c>
      <c r="C33" s="24">
        <v>14.9</v>
      </c>
      <c r="D33" s="25" t="s">
        <v>3</v>
      </c>
      <c r="E33" s="26">
        <v>0</v>
      </c>
      <c r="F33" s="27" t="s">
        <v>3</v>
      </c>
      <c r="G33" s="26">
        <v>-100</v>
      </c>
      <c r="H33" s="28" t="s">
        <v>3</v>
      </c>
      <c r="I33" s="26">
        <v>13.2</v>
      </c>
    </row>
    <row r="34" spans="1:9" ht="15.6" x14ac:dyDescent="0.3">
      <c r="A34" s="20" t="s">
        <v>0</v>
      </c>
      <c r="B34" s="20" t="s">
        <v>3</v>
      </c>
      <c r="C34" s="17" t="s">
        <v>3</v>
      </c>
      <c r="D34" s="16" t="s">
        <v>3</v>
      </c>
      <c r="E34" s="14" t="s">
        <v>3</v>
      </c>
      <c r="F34" s="17" t="s">
        <v>3</v>
      </c>
      <c r="G34" s="16" t="s">
        <v>3</v>
      </c>
      <c r="H34" s="14" t="s">
        <v>3</v>
      </c>
      <c r="I34" s="14" t="s">
        <v>3</v>
      </c>
    </row>
    <row r="35" spans="1:9" ht="15.6" x14ac:dyDescent="0.3">
      <c r="A35" s="22" t="s">
        <v>8</v>
      </c>
      <c r="B35" s="23" t="s">
        <v>3</v>
      </c>
      <c r="C35" s="24">
        <v>1958.4</v>
      </c>
      <c r="D35" s="25" t="s">
        <v>3</v>
      </c>
      <c r="E35" s="26">
        <v>1986.7</v>
      </c>
      <c r="F35" s="27" t="s">
        <v>3</v>
      </c>
      <c r="G35" s="26">
        <v>1.4</v>
      </c>
      <c r="H35" s="28" t="s">
        <v>3</v>
      </c>
      <c r="I35" s="26">
        <v>2583.8000000000002</v>
      </c>
    </row>
    <row r="36" spans="1:9" ht="15.6" x14ac:dyDescent="0.3">
      <c r="A36" s="20" t="s">
        <v>0</v>
      </c>
      <c r="B36" s="20" t="s">
        <v>3</v>
      </c>
      <c r="C36" s="17" t="s">
        <v>3</v>
      </c>
      <c r="D36" s="16" t="s">
        <v>3</v>
      </c>
      <c r="E36" s="14" t="s">
        <v>3</v>
      </c>
      <c r="F36" s="17" t="s">
        <v>3</v>
      </c>
      <c r="G36" s="16" t="s">
        <v>3</v>
      </c>
      <c r="H36" s="14" t="s">
        <v>3</v>
      </c>
      <c r="I36" s="14" t="s">
        <v>3</v>
      </c>
    </row>
    <row r="37" spans="1:9" ht="15.6" x14ac:dyDescent="0.3">
      <c r="A37" s="21" t="s">
        <v>112</v>
      </c>
      <c r="B37" s="20" t="s">
        <v>3</v>
      </c>
      <c r="C37" s="9">
        <v>-461.8</v>
      </c>
      <c r="D37" s="16" t="s">
        <v>3</v>
      </c>
      <c r="E37" s="13">
        <v>-528.70000000000005</v>
      </c>
      <c r="F37" s="17" t="s">
        <v>3</v>
      </c>
      <c r="G37" s="13">
        <v>14.5</v>
      </c>
      <c r="H37" s="14" t="s">
        <v>3</v>
      </c>
      <c r="I37" s="13">
        <v>-625.1</v>
      </c>
    </row>
    <row r="38" spans="1:9" ht="15.6" x14ac:dyDescent="0.3">
      <c r="A38" s="21" t="s">
        <v>113</v>
      </c>
      <c r="B38" s="20" t="s">
        <v>3</v>
      </c>
      <c r="C38" s="9">
        <v>6.6</v>
      </c>
      <c r="D38" s="16" t="s">
        <v>3</v>
      </c>
      <c r="E38" s="13">
        <v>-10</v>
      </c>
      <c r="F38" s="17" t="s">
        <v>3</v>
      </c>
      <c r="G38" s="13" t="s">
        <v>24</v>
      </c>
      <c r="H38" s="14" t="s">
        <v>3</v>
      </c>
      <c r="I38" s="13">
        <v>17.7</v>
      </c>
    </row>
    <row r="39" spans="1:9" ht="15.6" x14ac:dyDescent="0.3">
      <c r="A39" s="21" t="s">
        <v>114</v>
      </c>
      <c r="B39" s="20" t="s">
        <v>3</v>
      </c>
      <c r="C39" s="9">
        <v>-83</v>
      </c>
      <c r="D39" s="16" t="s">
        <v>3</v>
      </c>
      <c r="E39" s="13">
        <v>-84.1</v>
      </c>
      <c r="F39" s="17" t="s">
        <v>3</v>
      </c>
      <c r="G39" s="13">
        <v>1.3</v>
      </c>
      <c r="H39" s="14" t="s">
        <v>3</v>
      </c>
      <c r="I39" s="13">
        <v>-110.2</v>
      </c>
    </row>
    <row r="40" spans="1:9" ht="15.6" x14ac:dyDescent="0.3">
      <c r="A40" s="20" t="s">
        <v>0</v>
      </c>
      <c r="B40" s="20" t="s">
        <v>3</v>
      </c>
      <c r="C40" s="17" t="s">
        <v>3</v>
      </c>
      <c r="D40" s="16" t="s">
        <v>3</v>
      </c>
      <c r="E40" s="14" t="s">
        <v>3</v>
      </c>
      <c r="F40" s="17" t="s">
        <v>3</v>
      </c>
      <c r="G40" s="16" t="s">
        <v>3</v>
      </c>
      <c r="H40" s="14" t="s">
        <v>3</v>
      </c>
      <c r="I40" s="14" t="s">
        <v>3</v>
      </c>
    </row>
    <row r="41" spans="1:9" ht="15.6" x14ac:dyDescent="0.3">
      <c r="A41" s="22" t="s">
        <v>115</v>
      </c>
      <c r="B41" s="23" t="s">
        <v>3</v>
      </c>
      <c r="C41" s="24">
        <v>1420.2</v>
      </c>
      <c r="D41" s="25" t="s">
        <v>3</v>
      </c>
      <c r="E41" s="26">
        <v>1363.9</v>
      </c>
      <c r="F41" s="27" t="s">
        <v>3</v>
      </c>
      <c r="G41" s="26">
        <v>-4</v>
      </c>
      <c r="H41" s="28" t="s">
        <v>3</v>
      </c>
      <c r="I41" s="26">
        <v>1866.2</v>
      </c>
    </row>
    <row r="42" spans="1:9" ht="15.6" x14ac:dyDescent="0.3">
      <c r="A42" s="22" t="s">
        <v>116</v>
      </c>
      <c r="B42" s="23" t="s">
        <v>3</v>
      </c>
      <c r="C42" s="24">
        <v>1.77</v>
      </c>
      <c r="D42" s="25" t="s">
        <v>3</v>
      </c>
      <c r="E42" s="26">
        <v>1.67</v>
      </c>
      <c r="F42" s="27" t="s">
        <v>3</v>
      </c>
      <c r="G42" s="26">
        <v>-5.7</v>
      </c>
      <c r="H42" s="28" t="s">
        <v>3</v>
      </c>
      <c r="I42" s="26">
        <v>2.31</v>
      </c>
    </row>
    <row r="43" spans="1:9" ht="15.6" x14ac:dyDescent="0.3">
      <c r="A43" s="20" t="s">
        <v>0</v>
      </c>
      <c r="B43" s="20" t="s">
        <v>3</v>
      </c>
      <c r="C43" s="17" t="s">
        <v>3</v>
      </c>
      <c r="D43" s="16" t="s">
        <v>3</v>
      </c>
      <c r="E43" s="14" t="s">
        <v>3</v>
      </c>
      <c r="F43" s="17" t="s">
        <v>3</v>
      </c>
      <c r="G43" s="16" t="s">
        <v>3</v>
      </c>
      <c r="H43" s="14" t="s">
        <v>3</v>
      </c>
      <c r="I43" s="14" t="s">
        <v>3</v>
      </c>
    </row>
    <row r="44" spans="1:9" ht="15.6" x14ac:dyDescent="0.3">
      <c r="A44" s="21" t="s">
        <v>117</v>
      </c>
      <c r="B44" s="20" t="s">
        <v>3</v>
      </c>
      <c r="C44" s="9">
        <v>94.8</v>
      </c>
      <c r="D44" s="16" t="s">
        <v>3</v>
      </c>
      <c r="E44" s="13">
        <v>121.4</v>
      </c>
      <c r="F44" s="17" t="s">
        <v>3</v>
      </c>
      <c r="G44" s="13">
        <v>28.1</v>
      </c>
      <c r="H44" s="14" t="s">
        <v>3</v>
      </c>
      <c r="I44" s="13">
        <v>136</v>
      </c>
    </row>
    <row r="45" spans="1:9" ht="15.6" x14ac:dyDescent="0.3">
      <c r="A45" s="21" t="s">
        <v>16</v>
      </c>
      <c r="B45" s="20" t="s">
        <v>3</v>
      </c>
      <c r="C45" s="9">
        <v>1325.4</v>
      </c>
      <c r="D45" s="16" t="s">
        <v>3</v>
      </c>
      <c r="E45" s="13">
        <v>1242.5</v>
      </c>
      <c r="F45" s="17" t="s">
        <v>3</v>
      </c>
      <c r="G45" s="13">
        <v>-6.3</v>
      </c>
      <c r="H45" s="14" t="s">
        <v>3</v>
      </c>
      <c r="I45" s="13">
        <v>1730.2</v>
      </c>
    </row>
    <row r="46" spans="1:9" ht="16.2" thickBot="1" x14ac:dyDescent="0.35">
      <c r="A46" s="20" t="s">
        <v>118</v>
      </c>
      <c r="B46" s="20" t="s">
        <v>3</v>
      </c>
      <c r="C46" s="17">
        <v>1.65</v>
      </c>
      <c r="D46" s="19" t="s">
        <v>3</v>
      </c>
      <c r="E46" s="19">
        <v>1.52</v>
      </c>
      <c r="F46" s="17" t="s">
        <v>3</v>
      </c>
      <c r="G46" s="16">
        <v>-7.9</v>
      </c>
      <c r="H46" s="14" t="s">
        <v>3</v>
      </c>
      <c r="I46" s="14">
        <v>2.12</v>
      </c>
    </row>
    <row r="47" spans="1:9" ht="16.2" thickTop="1" x14ac:dyDescent="0.3">
      <c r="A47" s="20" t="s">
        <v>0</v>
      </c>
      <c r="B47" s="20" t="s">
        <v>3</v>
      </c>
      <c r="C47" s="14" t="s">
        <v>3</v>
      </c>
      <c r="D47" s="10" t="s">
        <v>3</v>
      </c>
      <c r="E47" s="10" t="s">
        <v>3</v>
      </c>
      <c r="F47" s="10" t="s">
        <v>3</v>
      </c>
      <c r="G47" s="14" t="s">
        <v>3</v>
      </c>
      <c r="H47" s="14" t="s">
        <v>3</v>
      </c>
      <c r="I47" s="14" t="s">
        <v>3</v>
      </c>
    </row>
    <row r="49" spans="1:52" x14ac:dyDescent="0.3">
      <c r="A49" s="61" t="s">
        <v>64</v>
      </c>
      <c r="B49" s="61"/>
      <c r="C49" s="61"/>
      <c r="D49" s="61"/>
      <c r="E49" s="61"/>
      <c r="F49" s="61"/>
      <c r="G49" s="61"/>
      <c r="H49" s="61"/>
      <c r="I49" s="61"/>
      <c r="J49" s="61"/>
      <c r="K49" s="61"/>
      <c r="L49" s="61"/>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row>
    <row r="50" spans="1:52" x14ac:dyDescent="0.3">
      <c r="A50" s="61" t="s">
        <v>119</v>
      </c>
      <c r="B50" s="61"/>
      <c r="C50" s="61"/>
      <c r="D50" s="61"/>
      <c r="E50" s="61"/>
      <c r="F50" s="61"/>
      <c r="G50" s="61"/>
      <c r="H50" s="61"/>
      <c r="I50" s="61"/>
      <c r="J50" s="61"/>
      <c r="K50" s="61"/>
      <c r="L50" s="61"/>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row>
    <row r="51" spans="1:52" ht="15" thickBot="1" x14ac:dyDescent="0.35">
      <c r="A51" s="62" t="s">
        <v>120</v>
      </c>
      <c r="B51" s="62"/>
      <c r="C51" s="62"/>
      <c r="D51" s="62"/>
      <c r="E51" s="62"/>
      <c r="F51" s="62"/>
      <c r="G51" s="62"/>
      <c r="H51" s="62"/>
      <c r="I51" s="62"/>
      <c r="J51" s="62"/>
      <c r="K51" s="62"/>
      <c r="L51" s="62"/>
      <c r="M51" s="62"/>
      <c r="N51" s="62"/>
      <c r="O51" s="62"/>
      <c r="P51" s="62"/>
      <c r="Q51" s="62"/>
      <c r="R51" s="62"/>
      <c r="S51" s="62"/>
      <c r="T51" s="62"/>
      <c r="U51" s="62"/>
      <c r="V51" s="62"/>
      <c r="W51" s="62"/>
      <c r="X51" s="62"/>
      <c r="Y51" s="62"/>
      <c r="Z51" s="62"/>
      <c r="AA51" s="62"/>
      <c r="AB51" s="62"/>
      <c r="AC51" s="62"/>
      <c r="AD51" s="62"/>
      <c r="AE51" s="62"/>
      <c r="AF51" s="62"/>
      <c r="AG51" s="62"/>
      <c r="AH51" s="62"/>
      <c r="AI51" s="62"/>
      <c r="AJ51" s="62"/>
      <c r="AK51" s="62"/>
      <c r="AL51" s="62"/>
      <c r="AM51" s="62"/>
      <c r="AN51" s="62"/>
      <c r="AO51" s="62"/>
      <c r="AP51" s="62"/>
      <c r="AQ51" s="62"/>
      <c r="AR51" s="62"/>
      <c r="AS51" s="62"/>
      <c r="AT51" s="62"/>
      <c r="AU51" s="62"/>
      <c r="AV51" s="62"/>
      <c r="AW51" s="62"/>
      <c r="AX51" s="62"/>
      <c r="AY51" s="62"/>
      <c r="AZ51" s="62"/>
    </row>
  </sheetData>
  <mergeCells count="3">
    <mergeCell ref="A49:AZ49"/>
    <mergeCell ref="A50:AZ50"/>
    <mergeCell ref="A51:AZ51"/>
  </mergeCells>
  <hyperlinks>
    <hyperlink ref="A2" location="Index!A1" display="Zurück zum Index"/>
  </hyperlinks>
  <pageMargins left="0.7" right="0.7" top="0.75" bottom="0.75" header="0.3" footer="0.3"/>
  <pageSetup orientation="portrait" horizontalDpi="4294967295" verticalDpi="429496729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Z21"/>
  <sheetViews>
    <sheetView topLeftCell="A2" workbookViewId="0">
      <selection activeCell="A3" sqref="A3"/>
    </sheetView>
  </sheetViews>
  <sheetFormatPr baseColWidth="10" defaultColWidth="8.88671875" defaultRowHeight="14.4" x14ac:dyDescent="0.3"/>
  <cols>
    <col min="1" max="1" width="70" customWidth="1"/>
    <col min="2" max="2" width="1.5546875" customWidth="1"/>
    <col min="3" max="3" width="18.5546875" customWidth="1"/>
    <col min="4" max="4" width="1.5546875" customWidth="1"/>
    <col min="5" max="5" width="18.5546875" customWidth="1"/>
    <col min="6" max="6" width="1.5546875" customWidth="1"/>
    <col min="7" max="7" width="20.44140625" customWidth="1"/>
    <col min="8" max="8" width="1.5546875" customWidth="1"/>
    <col min="9" max="9" width="18.5546875" customWidth="1"/>
  </cols>
  <sheetData>
    <row r="1" spans="1:9" ht="0.45" customHeight="1" x14ac:dyDescent="0.3">
      <c r="A1" t="s">
        <v>0</v>
      </c>
      <c r="B1" t="s">
        <v>0</v>
      </c>
      <c r="C1" t="s">
        <v>0</v>
      </c>
      <c r="D1" t="s">
        <v>0</v>
      </c>
      <c r="E1" t="s">
        <v>0</v>
      </c>
      <c r="F1" t="s">
        <v>0</v>
      </c>
      <c r="G1" t="s">
        <v>0</v>
      </c>
      <c r="H1" t="s">
        <v>0</v>
      </c>
      <c r="I1" t="s">
        <v>0</v>
      </c>
    </row>
    <row r="2" spans="1:9" x14ac:dyDescent="0.3">
      <c r="A2" s="58" t="s">
        <v>279</v>
      </c>
    </row>
    <row r="3" spans="1:9" ht="21" x14ac:dyDescent="0.4">
      <c r="A3" s="57" t="s">
        <v>280</v>
      </c>
    </row>
    <row r="4" spans="1:9" x14ac:dyDescent="0.3">
      <c r="A4" t="s">
        <v>121</v>
      </c>
    </row>
    <row r="6" spans="1:9" x14ac:dyDescent="0.3">
      <c r="A6" t="s">
        <v>121</v>
      </c>
    </row>
    <row r="8" spans="1:9" ht="16.2" thickBot="1" x14ac:dyDescent="0.35">
      <c r="A8" s="2" t="s">
        <v>94</v>
      </c>
      <c r="B8" s="2" t="s">
        <v>3</v>
      </c>
      <c r="C8" s="3" t="s">
        <v>4</v>
      </c>
      <c r="D8" s="2" t="s">
        <v>3</v>
      </c>
      <c r="E8" s="3" t="s">
        <v>5</v>
      </c>
      <c r="F8" s="3" t="s">
        <v>3</v>
      </c>
      <c r="G8" s="3" t="s">
        <v>6</v>
      </c>
      <c r="H8" s="3" t="s">
        <v>3</v>
      </c>
      <c r="I8" s="3" t="s">
        <v>122</v>
      </c>
    </row>
    <row r="9" spans="1:9" ht="16.2" thickBot="1" x14ac:dyDescent="0.35">
      <c r="A9" s="6" t="s">
        <v>0</v>
      </c>
      <c r="B9" s="6" t="s">
        <v>3</v>
      </c>
      <c r="C9" s="5" t="s">
        <v>3</v>
      </c>
      <c r="D9" s="6" t="s">
        <v>3</v>
      </c>
      <c r="E9" s="5" t="s">
        <v>3</v>
      </c>
      <c r="F9" s="6" t="s">
        <v>3</v>
      </c>
      <c r="G9" s="5" t="s">
        <v>3</v>
      </c>
      <c r="H9" s="5" t="s">
        <v>3</v>
      </c>
      <c r="I9" s="5" t="s">
        <v>3</v>
      </c>
    </row>
    <row r="10" spans="1:9" ht="16.2" thickTop="1" x14ac:dyDescent="0.3">
      <c r="A10" s="21" t="s">
        <v>96</v>
      </c>
      <c r="B10" s="20" t="s">
        <v>3</v>
      </c>
      <c r="C10" s="9">
        <v>311.10000000000002</v>
      </c>
      <c r="D10" s="10" t="s">
        <v>3</v>
      </c>
      <c r="E10" s="11">
        <v>344.8</v>
      </c>
      <c r="F10" s="29" t="s">
        <v>3</v>
      </c>
      <c r="G10" s="13">
        <v>10.8</v>
      </c>
      <c r="H10" s="14" t="s">
        <v>3</v>
      </c>
      <c r="I10" s="13">
        <v>426.2</v>
      </c>
    </row>
    <row r="11" spans="1:9" ht="15.6" x14ac:dyDescent="0.3">
      <c r="A11" s="21" t="s">
        <v>123</v>
      </c>
      <c r="B11" s="20" t="s">
        <v>3</v>
      </c>
      <c r="C11" s="9">
        <v>184</v>
      </c>
      <c r="D11" s="16" t="s">
        <v>3</v>
      </c>
      <c r="E11" s="13">
        <v>179</v>
      </c>
      <c r="F11" s="30" t="s">
        <v>3</v>
      </c>
      <c r="G11" s="13">
        <v>-2.7</v>
      </c>
      <c r="H11" s="14" t="s">
        <v>3</v>
      </c>
      <c r="I11" s="13">
        <v>296.3</v>
      </c>
    </row>
    <row r="12" spans="1:9" ht="15.6" x14ac:dyDescent="0.3">
      <c r="A12" s="22" t="s">
        <v>124</v>
      </c>
      <c r="B12" s="23" t="s">
        <v>3</v>
      </c>
      <c r="C12" s="24">
        <v>495.1</v>
      </c>
      <c r="D12" s="25" t="s">
        <v>3</v>
      </c>
      <c r="E12" s="26">
        <v>523.79999999999995</v>
      </c>
      <c r="F12" s="31" t="s">
        <v>3</v>
      </c>
      <c r="G12" s="26">
        <v>5.8</v>
      </c>
      <c r="H12" s="28" t="s">
        <v>3</v>
      </c>
      <c r="I12" s="26">
        <v>722.5</v>
      </c>
    </row>
    <row r="13" spans="1:9" ht="15.6" x14ac:dyDescent="0.3">
      <c r="A13" s="20" t="s">
        <v>0</v>
      </c>
      <c r="B13" s="20" t="s">
        <v>3</v>
      </c>
      <c r="C13" s="17" t="s">
        <v>3</v>
      </c>
      <c r="D13" s="16" t="s">
        <v>3</v>
      </c>
      <c r="E13" s="14" t="s">
        <v>3</v>
      </c>
      <c r="F13" s="30" t="s">
        <v>3</v>
      </c>
      <c r="G13" s="16" t="s">
        <v>3</v>
      </c>
      <c r="H13" s="14" t="s">
        <v>3</v>
      </c>
      <c r="I13" s="14" t="s">
        <v>3</v>
      </c>
    </row>
    <row r="14" spans="1:9" ht="15.6" x14ac:dyDescent="0.3">
      <c r="A14" s="21" t="s">
        <v>125</v>
      </c>
      <c r="B14" s="20" t="s">
        <v>3</v>
      </c>
      <c r="C14" s="9">
        <v>378.4</v>
      </c>
      <c r="D14" s="16" t="s">
        <v>3</v>
      </c>
      <c r="E14" s="13">
        <v>410.2</v>
      </c>
      <c r="F14" s="30" t="s">
        <v>3</v>
      </c>
      <c r="G14" s="13">
        <v>8.4</v>
      </c>
      <c r="H14" s="14" t="s">
        <v>3</v>
      </c>
      <c r="I14" s="13">
        <v>513.29999999999995</v>
      </c>
    </row>
    <row r="15" spans="1:9" ht="15.6" x14ac:dyDescent="0.3">
      <c r="A15" s="21" t="s">
        <v>126</v>
      </c>
      <c r="B15" s="20" t="s">
        <v>3</v>
      </c>
      <c r="C15" s="9">
        <v>221.9</v>
      </c>
      <c r="D15" s="16" t="s">
        <v>3</v>
      </c>
      <c r="E15" s="13">
        <v>117.3</v>
      </c>
      <c r="F15" s="30" t="s">
        <v>3</v>
      </c>
      <c r="G15" s="13">
        <v>-47.1</v>
      </c>
      <c r="H15" s="14" t="s">
        <v>3</v>
      </c>
      <c r="I15" s="13">
        <v>291.2</v>
      </c>
    </row>
    <row r="16" spans="1:9" ht="15.6" x14ac:dyDescent="0.3">
      <c r="A16" s="22" t="s">
        <v>127</v>
      </c>
      <c r="B16" s="23" t="s">
        <v>3</v>
      </c>
      <c r="C16" s="24">
        <v>600.29999999999995</v>
      </c>
      <c r="D16" s="25" t="s">
        <v>3</v>
      </c>
      <c r="E16" s="26">
        <v>527.5</v>
      </c>
      <c r="F16" s="31" t="s">
        <v>3</v>
      </c>
      <c r="G16" s="26">
        <v>-12.1</v>
      </c>
      <c r="H16" s="28" t="s">
        <v>3</v>
      </c>
      <c r="I16" s="26">
        <v>804.5</v>
      </c>
    </row>
    <row r="17" spans="1:52" ht="15.6" x14ac:dyDescent="0.3">
      <c r="A17" s="20" t="s">
        <v>0</v>
      </c>
      <c r="B17" s="20" t="s">
        <v>3</v>
      </c>
      <c r="C17" s="17" t="s">
        <v>3</v>
      </c>
      <c r="D17" s="16" t="s">
        <v>3</v>
      </c>
      <c r="E17" s="14" t="s">
        <v>3</v>
      </c>
      <c r="F17" s="30" t="s">
        <v>3</v>
      </c>
      <c r="G17" s="16" t="s">
        <v>3</v>
      </c>
      <c r="H17" s="14" t="s">
        <v>3</v>
      </c>
      <c r="I17" s="14" t="s">
        <v>3</v>
      </c>
    </row>
    <row r="18" spans="1:52" ht="16.2" thickBot="1" x14ac:dyDescent="0.35">
      <c r="A18" s="32" t="s">
        <v>128</v>
      </c>
      <c r="B18" s="33" t="s">
        <v>3</v>
      </c>
      <c r="C18" s="34">
        <v>1095.4000000000001</v>
      </c>
      <c r="D18" s="35" t="s">
        <v>3</v>
      </c>
      <c r="E18" s="35">
        <v>1051.3</v>
      </c>
      <c r="F18" s="36" t="s">
        <v>3</v>
      </c>
      <c r="G18" s="37">
        <v>-4</v>
      </c>
      <c r="H18" s="33" t="s">
        <v>3</v>
      </c>
      <c r="I18" s="33">
        <v>1527</v>
      </c>
    </row>
    <row r="19" spans="1:52" ht="16.2" thickTop="1" x14ac:dyDescent="0.3">
      <c r="A19" s="20" t="s">
        <v>0</v>
      </c>
      <c r="B19" s="14" t="s">
        <v>3</v>
      </c>
      <c r="C19" s="14" t="s">
        <v>3</v>
      </c>
      <c r="D19" s="10" t="s">
        <v>3</v>
      </c>
      <c r="E19" s="10" t="s">
        <v>3</v>
      </c>
      <c r="F19" s="10" t="s">
        <v>3</v>
      </c>
      <c r="G19" s="14" t="s">
        <v>3</v>
      </c>
      <c r="H19" s="14" t="s">
        <v>3</v>
      </c>
      <c r="I19" s="14" t="s">
        <v>3</v>
      </c>
    </row>
    <row r="21" spans="1:52" ht="15" thickBot="1" x14ac:dyDescent="0.35">
      <c r="A21" s="62" t="s">
        <v>64</v>
      </c>
      <c r="B21" s="62"/>
      <c r="C21" s="62"/>
      <c r="D21" s="62"/>
      <c r="E21" s="62"/>
      <c r="F21" s="62"/>
      <c r="G21" s="62"/>
      <c r="H21" s="62"/>
      <c r="I21" s="62"/>
      <c r="J21" s="62"/>
      <c r="K21" s="62"/>
      <c r="L21" s="62"/>
      <c r="M21" s="62"/>
      <c r="N21" s="62"/>
      <c r="O21" s="62"/>
      <c r="P21" s="62"/>
      <c r="Q21" s="62"/>
      <c r="R21" s="62"/>
      <c r="S21" s="62"/>
      <c r="T21" s="62"/>
      <c r="U21" s="62"/>
      <c r="V21" s="62"/>
      <c r="W21" s="62"/>
      <c r="X21" s="62"/>
      <c r="Y21" s="62"/>
      <c r="Z21" s="62"/>
      <c r="AA21" s="62"/>
      <c r="AB21" s="62"/>
      <c r="AC21" s="62"/>
      <c r="AD21" s="62"/>
      <c r="AE21" s="62"/>
      <c r="AF21" s="62"/>
      <c r="AG21" s="62"/>
      <c r="AH21" s="62"/>
      <c r="AI21" s="62"/>
      <c r="AJ21" s="62"/>
      <c r="AK21" s="62"/>
      <c r="AL21" s="62"/>
      <c r="AM21" s="62"/>
      <c r="AN21" s="62"/>
      <c r="AO21" s="62"/>
      <c r="AP21" s="62"/>
      <c r="AQ21" s="62"/>
      <c r="AR21" s="62"/>
      <c r="AS21" s="62"/>
      <c r="AT21" s="62"/>
      <c r="AU21" s="62"/>
      <c r="AV21" s="62"/>
      <c r="AW21" s="62"/>
      <c r="AX21" s="62"/>
      <c r="AY21" s="62"/>
      <c r="AZ21" s="62"/>
    </row>
  </sheetData>
  <mergeCells count="1">
    <mergeCell ref="A21:AZ21"/>
  </mergeCells>
  <hyperlinks>
    <hyperlink ref="A2" location="Index!A1" display="Zurück zum Index"/>
  </hyperlinks>
  <pageMargins left="0.7" right="0.7" top="0.75" bottom="0.75" header="0.3" footer="0.3"/>
  <pageSetup orientation="portrait" horizontalDpi="4294967295" verticalDpi="429496729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Z18"/>
  <sheetViews>
    <sheetView topLeftCell="A2" workbookViewId="0">
      <selection activeCell="A3" sqref="A3"/>
    </sheetView>
  </sheetViews>
  <sheetFormatPr baseColWidth="10" defaultColWidth="8.88671875" defaultRowHeight="14.4" x14ac:dyDescent="0.3"/>
  <cols>
    <col min="1" max="1" width="70" customWidth="1"/>
    <col min="2" max="2" width="1.5546875" customWidth="1"/>
    <col min="3" max="3" width="20.44140625" customWidth="1"/>
    <col min="4" max="4" width="1.5546875" customWidth="1"/>
    <col min="5" max="5" width="20.44140625" customWidth="1"/>
    <col min="6" max="6" width="1.5546875" customWidth="1"/>
    <col min="7" max="7" width="20.44140625" customWidth="1"/>
    <col min="8" max="8" width="1.5546875" customWidth="1"/>
    <col min="9" max="9" width="20.44140625" customWidth="1"/>
  </cols>
  <sheetData>
    <row r="1" spans="1:9" ht="0.45" customHeight="1" x14ac:dyDescent="0.3">
      <c r="A1" t="s">
        <v>0</v>
      </c>
      <c r="B1" t="s">
        <v>0</v>
      </c>
      <c r="C1" t="s">
        <v>0</v>
      </c>
      <c r="D1" t="s">
        <v>0</v>
      </c>
      <c r="E1" t="s">
        <v>0</v>
      </c>
      <c r="F1" t="s">
        <v>0</v>
      </c>
      <c r="G1" t="s">
        <v>0</v>
      </c>
      <c r="H1" t="s">
        <v>0</v>
      </c>
      <c r="I1" t="s">
        <v>0</v>
      </c>
    </row>
    <row r="2" spans="1:9" x14ac:dyDescent="0.3">
      <c r="A2" s="58" t="s">
        <v>279</v>
      </c>
    </row>
    <row r="3" spans="1:9" ht="21" x14ac:dyDescent="0.4">
      <c r="A3" s="57" t="s">
        <v>280</v>
      </c>
    </row>
    <row r="4" spans="1:9" x14ac:dyDescent="0.3">
      <c r="A4" t="s">
        <v>129</v>
      </c>
    </row>
    <row r="6" spans="1:9" x14ac:dyDescent="0.3">
      <c r="A6" t="s">
        <v>129</v>
      </c>
    </row>
    <row r="8" spans="1:9" ht="16.2" thickBot="1" x14ac:dyDescent="0.35">
      <c r="A8" s="2" t="s">
        <v>94</v>
      </c>
      <c r="B8" s="2" t="s">
        <v>3</v>
      </c>
      <c r="C8" s="3" t="s">
        <v>47</v>
      </c>
      <c r="D8" s="2" t="s">
        <v>3</v>
      </c>
      <c r="E8" s="3" t="s">
        <v>5</v>
      </c>
      <c r="F8" s="3" t="s">
        <v>3</v>
      </c>
      <c r="G8" s="3" t="s">
        <v>6</v>
      </c>
      <c r="H8" s="3" t="s">
        <v>3</v>
      </c>
      <c r="I8" s="3" t="s">
        <v>7</v>
      </c>
    </row>
    <row r="9" spans="1:9" ht="16.2" thickBot="1" x14ac:dyDescent="0.35">
      <c r="A9" s="6" t="s">
        <v>0</v>
      </c>
      <c r="B9" s="6" t="s">
        <v>3</v>
      </c>
      <c r="C9" s="5" t="s">
        <v>3</v>
      </c>
      <c r="D9" s="5" t="s">
        <v>3</v>
      </c>
      <c r="E9" s="5" t="s">
        <v>3</v>
      </c>
      <c r="F9" s="5" t="s">
        <v>3</v>
      </c>
      <c r="G9" s="5" t="s">
        <v>3</v>
      </c>
      <c r="H9" s="5" t="s">
        <v>3</v>
      </c>
      <c r="I9" s="5" t="s">
        <v>3</v>
      </c>
    </row>
    <row r="10" spans="1:9" ht="16.2" thickTop="1" x14ac:dyDescent="0.3">
      <c r="A10" s="21" t="s">
        <v>130</v>
      </c>
      <c r="B10" s="20" t="s">
        <v>3</v>
      </c>
      <c r="C10" s="9">
        <v>102</v>
      </c>
      <c r="D10" s="10" t="s">
        <v>3</v>
      </c>
      <c r="E10" s="11">
        <v>29.3</v>
      </c>
      <c r="F10" s="12" t="s">
        <v>3</v>
      </c>
      <c r="G10" s="13">
        <v>-71.3</v>
      </c>
      <c r="H10" s="14" t="s">
        <v>3</v>
      </c>
      <c r="I10" s="13">
        <v>70</v>
      </c>
    </row>
    <row r="11" spans="1:9" ht="15.6" x14ac:dyDescent="0.3">
      <c r="A11" s="21" t="s">
        <v>131</v>
      </c>
      <c r="B11" s="20" t="s">
        <v>3</v>
      </c>
      <c r="C11" s="9">
        <v>36.700000000000003</v>
      </c>
      <c r="D11" s="16" t="s">
        <v>3</v>
      </c>
      <c r="E11" s="13">
        <v>164.3</v>
      </c>
      <c r="F11" s="17" t="s">
        <v>3</v>
      </c>
      <c r="G11" s="13" t="s">
        <v>53</v>
      </c>
      <c r="H11" s="14" t="s">
        <v>3</v>
      </c>
      <c r="I11" s="13">
        <v>35.1</v>
      </c>
    </row>
    <row r="12" spans="1:9" ht="15.6" x14ac:dyDescent="0.3">
      <c r="A12" s="21" t="s">
        <v>132</v>
      </c>
      <c r="B12" s="20" t="s">
        <v>3</v>
      </c>
      <c r="C12" s="9">
        <v>13.6</v>
      </c>
      <c r="D12" s="16" t="s">
        <v>3</v>
      </c>
      <c r="E12" s="13">
        <v>21.3</v>
      </c>
      <c r="F12" s="17" t="s">
        <v>3</v>
      </c>
      <c r="G12" s="13">
        <v>56.6</v>
      </c>
      <c r="H12" s="14" t="s">
        <v>3</v>
      </c>
      <c r="I12" s="13">
        <v>34.9</v>
      </c>
    </row>
    <row r="13" spans="1:9" ht="15.6" x14ac:dyDescent="0.3">
      <c r="A13" s="21" t="s">
        <v>133</v>
      </c>
      <c r="B13" s="20" t="s">
        <v>3</v>
      </c>
      <c r="C13" s="9">
        <v>5.0999999999999996</v>
      </c>
      <c r="D13" s="16" t="s">
        <v>3</v>
      </c>
      <c r="E13" s="13">
        <v>4.5999999999999996</v>
      </c>
      <c r="F13" s="17" t="s">
        <v>3</v>
      </c>
      <c r="G13" s="13">
        <v>-9.8000000000000007</v>
      </c>
      <c r="H13" s="14" t="s">
        <v>3</v>
      </c>
      <c r="I13" s="13">
        <v>6.8</v>
      </c>
    </row>
    <row r="14" spans="1:9" ht="15.6" x14ac:dyDescent="0.3">
      <c r="A14" s="21" t="s">
        <v>134</v>
      </c>
      <c r="B14" s="20" t="s">
        <v>3</v>
      </c>
      <c r="C14" s="9">
        <v>0.5</v>
      </c>
      <c r="D14" s="16" t="s">
        <v>3</v>
      </c>
      <c r="E14" s="13">
        <v>0.7</v>
      </c>
      <c r="F14" s="17" t="s">
        <v>3</v>
      </c>
      <c r="G14" s="13">
        <v>40</v>
      </c>
      <c r="H14" s="14" t="s">
        <v>3</v>
      </c>
      <c r="I14" s="13">
        <v>1.1000000000000001</v>
      </c>
    </row>
    <row r="15" spans="1:9" ht="16.2" thickBot="1" x14ac:dyDescent="0.35">
      <c r="A15" s="32" t="s">
        <v>135</v>
      </c>
      <c r="B15" s="33" t="s">
        <v>3</v>
      </c>
      <c r="C15" s="34">
        <v>157.9</v>
      </c>
      <c r="D15" s="35" t="s">
        <v>3</v>
      </c>
      <c r="E15" s="35">
        <v>220.2</v>
      </c>
      <c r="F15" s="34" t="s">
        <v>3</v>
      </c>
      <c r="G15" s="37">
        <v>39.5</v>
      </c>
      <c r="H15" s="33" t="s">
        <v>3</v>
      </c>
      <c r="I15" s="33">
        <v>147.9</v>
      </c>
    </row>
    <row r="16" spans="1:9" ht="16.2" thickTop="1" x14ac:dyDescent="0.3">
      <c r="A16" s="20" t="s">
        <v>0</v>
      </c>
      <c r="B16" s="14" t="s">
        <v>3</v>
      </c>
      <c r="C16" s="14" t="s">
        <v>3</v>
      </c>
      <c r="D16" s="10" t="s">
        <v>3</v>
      </c>
      <c r="E16" s="10" t="s">
        <v>3</v>
      </c>
      <c r="F16" s="10" t="s">
        <v>3</v>
      </c>
      <c r="G16" s="14" t="s">
        <v>3</v>
      </c>
      <c r="H16" s="14" t="s">
        <v>3</v>
      </c>
      <c r="I16" s="14" t="s">
        <v>3</v>
      </c>
    </row>
    <row r="18" spans="1:52" ht="15" thickBot="1" x14ac:dyDescent="0.35">
      <c r="A18" s="62" t="s">
        <v>136</v>
      </c>
      <c r="B18" s="62"/>
      <c r="C18" s="62"/>
      <c r="D18" s="62"/>
      <c r="E18" s="62"/>
      <c r="F18" s="62"/>
      <c r="G18" s="62"/>
      <c r="H18" s="62"/>
      <c r="I18" s="62"/>
      <c r="J18" s="62"/>
      <c r="K18" s="62"/>
      <c r="L18" s="62"/>
      <c r="M18" s="62"/>
      <c r="N18" s="62"/>
      <c r="O18" s="62"/>
      <c r="P18" s="62"/>
      <c r="Q18" s="62"/>
      <c r="R18" s="62"/>
      <c r="S18" s="62"/>
      <c r="T18" s="62"/>
      <c r="U18" s="62"/>
      <c r="V18" s="62"/>
      <c r="W18" s="62"/>
      <c r="X18" s="62"/>
      <c r="Y18" s="62"/>
      <c r="Z18" s="62"/>
      <c r="AA18" s="62"/>
      <c r="AB18" s="62"/>
      <c r="AC18" s="62"/>
      <c r="AD18" s="62"/>
      <c r="AE18" s="62"/>
      <c r="AF18" s="62"/>
      <c r="AG18" s="62"/>
      <c r="AH18" s="62"/>
      <c r="AI18" s="62"/>
      <c r="AJ18" s="62"/>
      <c r="AK18" s="62"/>
      <c r="AL18" s="62"/>
      <c r="AM18" s="62"/>
      <c r="AN18" s="62"/>
      <c r="AO18" s="62"/>
      <c r="AP18" s="62"/>
      <c r="AQ18" s="62"/>
      <c r="AR18" s="62"/>
      <c r="AS18" s="62"/>
      <c r="AT18" s="62"/>
      <c r="AU18" s="62"/>
      <c r="AV18" s="62"/>
      <c r="AW18" s="62"/>
      <c r="AX18" s="62"/>
      <c r="AY18" s="62"/>
      <c r="AZ18" s="62"/>
    </row>
  </sheetData>
  <mergeCells count="1">
    <mergeCell ref="A18:AZ18"/>
  </mergeCells>
  <hyperlinks>
    <hyperlink ref="A2" location="Index!A1" display="Zurück zum Index"/>
  </hyperlinks>
  <pageMargins left="0.7" right="0.7" top="0.75" bottom="0.75" header="0.3" footer="0.3"/>
  <pageSetup orientation="portrait" horizontalDpi="4294967295" verticalDpi="429496729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Z22"/>
  <sheetViews>
    <sheetView topLeftCell="A2" workbookViewId="0">
      <selection activeCell="A3" sqref="A3"/>
    </sheetView>
  </sheetViews>
  <sheetFormatPr baseColWidth="10" defaultColWidth="8.88671875" defaultRowHeight="14.4" x14ac:dyDescent="0.3"/>
  <cols>
    <col min="1" max="1" width="70" customWidth="1"/>
    <col min="2" max="2" width="1.5546875" customWidth="1"/>
    <col min="3" max="3" width="20.44140625" customWidth="1"/>
    <col min="4" max="4" width="1.5546875" customWidth="1"/>
    <col min="5" max="5" width="20.44140625" customWidth="1"/>
    <col min="6" max="6" width="1.5546875" customWidth="1"/>
    <col min="7" max="7" width="20.44140625" customWidth="1"/>
    <col min="8" max="8" width="1.5546875" customWidth="1"/>
    <col min="9" max="9" width="20.44140625" customWidth="1"/>
  </cols>
  <sheetData>
    <row r="1" spans="1:9" ht="0.45" customHeight="1" x14ac:dyDescent="0.3">
      <c r="A1" t="s">
        <v>0</v>
      </c>
      <c r="B1" t="s">
        <v>0</v>
      </c>
      <c r="C1" t="s">
        <v>0</v>
      </c>
      <c r="D1" t="s">
        <v>0</v>
      </c>
      <c r="E1" t="s">
        <v>0</v>
      </c>
      <c r="F1" t="s">
        <v>0</v>
      </c>
      <c r="G1" t="s">
        <v>0</v>
      </c>
      <c r="H1" t="s">
        <v>0</v>
      </c>
      <c r="I1" t="s">
        <v>0</v>
      </c>
    </row>
    <row r="2" spans="1:9" x14ac:dyDescent="0.3">
      <c r="A2" s="58" t="s">
        <v>279</v>
      </c>
    </row>
    <row r="3" spans="1:9" ht="21" x14ac:dyDescent="0.4">
      <c r="A3" s="57" t="s">
        <v>280</v>
      </c>
    </row>
    <row r="4" spans="1:9" x14ac:dyDescent="0.3">
      <c r="A4" t="s">
        <v>137</v>
      </c>
    </row>
    <row r="6" spans="1:9" x14ac:dyDescent="0.3">
      <c r="A6" t="s">
        <v>137</v>
      </c>
    </row>
    <row r="8" spans="1:9" ht="16.2" thickBot="1" x14ac:dyDescent="0.35">
      <c r="A8" s="2" t="s">
        <v>138</v>
      </c>
      <c r="B8" s="2" t="s">
        <v>3</v>
      </c>
      <c r="C8" s="3" t="s">
        <v>47</v>
      </c>
      <c r="D8" s="2" t="s">
        <v>3</v>
      </c>
      <c r="E8" s="3" t="s">
        <v>5</v>
      </c>
      <c r="F8" s="3" t="s">
        <v>3</v>
      </c>
      <c r="G8" s="3" t="s">
        <v>6</v>
      </c>
      <c r="H8" s="3" t="s">
        <v>3</v>
      </c>
      <c r="I8" s="3" t="s">
        <v>7</v>
      </c>
    </row>
    <row r="9" spans="1:9" ht="16.2" thickBot="1" x14ac:dyDescent="0.35">
      <c r="A9" s="6" t="s">
        <v>0</v>
      </c>
      <c r="B9" s="6" t="s">
        <v>3</v>
      </c>
      <c r="C9" s="5" t="s">
        <v>3</v>
      </c>
      <c r="D9" s="5" t="s">
        <v>3</v>
      </c>
      <c r="E9" s="5" t="s">
        <v>3</v>
      </c>
      <c r="F9" s="5" t="s">
        <v>3</v>
      </c>
      <c r="G9" s="5" t="s">
        <v>3</v>
      </c>
      <c r="H9" s="5" t="s">
        <v>3</v>
      </c>
      <c r="I9" s="5" t="s">
        <v>3</v>
      </c>
    </row>
    <row r="10" spans="1:9" ht="16.2" thickTop="1" x14ac:dyDescent="0.3">
      <c r="A10" s="21" t="s">
        <v>139</v>
      </c>
      <c r="B10" s="20" t="s">
        <v>3</v>
      </c>
      <c r="C10" s="9">
        <v>44.6</v>
      </c>
      <c r="D10" s="10" t="s">
        <v>3</v>
      </c>
      <c r="E10" s="11">
        <v>12.7</v>
      </c>
      <c r="F10" s="12" t="s">
        <v>3</v>
      </c>
      <c r="G10" s="13">
        <v>-71.5</v>
      </c>
      <c r="H10" s="14" t="s">
        <v>3</v>
      </c>
      <c r="I10" s="13">
        <v>60.6</v>
      </c>
    </row>
    <row r="11" spans="1:9" ht="15.6" x14ac:dyDescent="0.3">
      <c r="A11" s="21" t="s">
        <v>140</v>
      </c>
      <c r="B11" s="20" t="s">
        <v>3</v>
      </c>
      <c r="C11" s="9" t="s">
        <v>24</v>
      </c>
      <c r="D11" s="16" t="s">
        <v>3</v>
      </c>
      <c r="E11" s="13">
        <v>0.7</v>
      </c>
      <c r="F11" s="17" t="s">
        <v>3</v>
      </c>
      <c r="G11" s="13" t="s">
        <v>24</v>
      </c>
      <c r="H11" s="14" t="s">
        <v>3</v>
      </c>
      <c r="I11" s="13" t="s">
        <v>24</v>
      </c>
    </row>
    <row r="12" spans="1:9" ht="15.6" x14ac:dyDescent="0.3">
      <c r="A12" s="21" t="s">
        <v>141</v>
      </c>
      <c r="B12" s="20" t="s">
        <v>3</v>
      </c>
      <c r="C12" s="9">
        <v>13.6</v>
      </c>
      <c r="D12" s="16" t="s">
        <v>3</v>
      </c>
      <c r="E12" s="13">
        <v>34.799999999999997</v>
      </c>
      <c r="F12" s="17" t="s">
        <v>3</v>
      </c>
      <c r="G12" s="13" t="s">
        <v>53</v>
      </c>
      <c r="H12" s="14" t="s">
        <v>3</v>
      </c>
      <c r="I12" s="13">
        <v>22.9</v>
      </c>
    </row>
    <row r="13" spans="1:9" ht="15.6" x14ac:dyDescent="0.3">
      <c r="A13" s="21" t="s">
        <v>142</v>
      </c>
      <c r="B13" s="20" t="s">
        <v>3</v>
      </c>
      <c r="C13" s="9">
        <v>-561.29999999999995</v>
      </c>
      <c r="D13" s="16" t="s">
        <v>3</v>
      </c>
      <c r="E13" s="13">
        <v>-620.79999999999995</v>
      </c>
      <c r="F13" s="17" t="s">
        <v>3</v>
      </c>
      <c r="G13" s="13">
        <v>10.6</v>
      </c>
      <c r="H13" s="14" t="s">
        <v>3</v>
      </c>
      <c r="I13" s="13">
        <v>-765.1</v>
      </c>
    </row>
    <row r="14" spans="1:9" ht="15.6" x14ac:dyDescent="0.3">
      <c r="A14" s="21" t="s">
        <v>143</v>
      </c>
      <c r="B14" s="20" t="s">
        <v>3</v>
      </c>
      <c r="C14" s="9">
        <v>35.299999999999997</v>
      </c>
      <c r="D14" s="16" t="s">
        <v>3</v>
      </c>
      <c r="E14" s="13">
        <v>37.9</v>
      </c>
      <c r="F14" s="17" t="s">
        <v>3</v>
      </c>
      <c r="G14" s="13">
        <v>7.4</v>
      </c>
      <c r="H14" s="14" t="s">
        <v>3</v>
      </c>
      <c r="I14" s="13">
        <v>49.3</v>
      </c>
    </row>
    <row r="15" spans="1:9" ht="15.6" x14ac:dyDescent="0.3">
      <c r="A15" s="21" t="s">
        <v>144</v>
      </c>
      <c r="B15" s="20" t="s">
        <v>3</v>
      </c>
      <c r="C15" s="9">
        <v>0.2</v>
      </c>
      <c r="D15" s="16" t="s">
        <v>3</v>
      </c>
      <c r="E15" s="13">
        <v>0.2</v>
      </c>
      <c r="F15" s="17" t="s">
        <v>3</v>
      </c>
      <c r="G15" s="13" t="s">
        <v>24</v>
      </c>
      <c r="H15" s="14" t="s">
        <v>3</v>
      </c>
      <c r="I15" s="13">
        <v>0.6</v>
      </c>
    </row>
    <row r="16" spans="1:9" ht="15.6" x14ac:dyDescent="0.3">
      <c r="A16" s="21" t="s">
        <v>145</v>
      </c>
      <c r="B16" s="20" t="s">
        <v>3</v>
      </c>
      <c r="C16" s="9">
        <v>5.9</v>
      </c>
      <c r="D16" s="16" t="s">
        <v>3</v>
      </c>
      <c r="E16" s="13">
        <v>5.8</v>
      </c>
      <c r="F16" s="17" t="s">
        <v>3</v>
      </c>
      <c r="G16" s="13">
        <v>-0.9</v>
      </c>
      <c r="H16" s="14" t="s">
        <v>3</v>
      </c>
      <c r="I16" s="13">
        <v>6.6</v>
      </c>
    </row>
    <row r="17" spans="1:52" ht="15.6" x14ac:dyDescent="0.3">
      <c r="A17" s="38" t="s">
        <v>112</v>
      </c>
      <c r="B17" s="32" t="s">
        <v>3</v>
      </c>
      <c r="C17" s="39">
        <v>-461.8</v>
      </c>
      <c r="D17" s="37" t="s">
        <v>3</v>
      </c>
      <c r="E17" s="40">
        <v>-528.70000000000005</v>
      </c>
      <c r="F17" s="34" t="s">
        <v>3</v>
      </c>
      <c r="G17" s="40">
        <v>14.5</v>
      </c>
      <c r="H17" s="33" t="s">
        <v>3</v>
      </c>
      <c r="I17" s="40">
        <v>-625.1</v>
      </c>
    </row>
    <row r="18" spans="1:52" ht="15.6" x14ac:dyDescent="0.3">
      <c r="A18" s="21" t="s">
        <v>146</v>
      </c>
      <c r="B18" s="20" t="s">
        <v>3</v>
      </c>
      <c r="C18" s="9">
        <v>-52.4</v>
      </c>
      <c r="D18" s="16" t="s">
        <v>3</v>
      </c>
      <c r="E18" s="13">
        <v>-26.6</v>
      </c>
      <c r="F18" s="17" t="s">
        <v>3</v>
      </c>
      <c r="G18" s="13">
        <v>-49.2</v>
      </c>
      <c r="H18" s="14" t="s">
        <v>3</v>
      </c>
      <c r="I18" s="13">
        <v>-25.6</v>
      </c>
    </row>
    <row r="19" spans="1:52" ht="16.2" thickBot="1" x14ac:dyDescent="0.35">
      <c r="A19" s="32" t="s">
        <v>147</v>
      </c>
      <c r="B19" s="32" t="s">
        <v>3</v>
      </c>
      <c r="C19" s="34">
        <v>-514.1</v>
      </c>
      <c r="D19" s="35" t="s">
        <v>3</v>
      </c>
      <c r="E19" s="35">
        <v>-555.29999999999995</v>
      </c>
      <c r="F19" s="34" t="s">
        <v>3</v>
      </c>
      <c r="G19" s="37">
        <v>8</v>
      </c>
      <c r="H19" s="33" t="s">
        <v>3</v>
      </c>
      <c r="I19" s="33">
        <v>-650.70000000000005</v>
      </c>
    </row>
    <row r="20" spans="1:52" ht="16.2" thickTop="1" x14ac:dyDescent="0.3">
      <c r="A20" s="20" t="s">
        <v>0</v>
      </c>
      <c r="B20" s="20" t="s">
        <v>3</v>
      </c>
      <c r="C20" s="20" t="s">
        <v>3</v>
      </c>
      <c r="D20" s="10" t="s">
        <v>3</v>
      </c>
      <c r="E20" s="10" t="s">
        <v>3</v>
      </c>
      <c r="F20" s="10" t="s">
        <v>3</v>
      </c>
      <c r="G20" s="20" t="s">
        <v>3</v>
      </c>
      <c r="H20" s="20" t="s">
        <v>3</v>
      </c>
      <c r="I20" s="20" t="s">
        <v>3</v>
      </c>
    </row>
    <row r="22" spans="1:52" ht="15" thickBot="1" x14ac:dyDescent="0.35">
      <c r="A22" s="62" t="s">
        <v>148</v>
      </c>
      <c r="B22" s="62"/>
      <c r="C22" s="62"/>
      <c r="D22" s="62"/>
      <c r="E22" s="62"/>
      <c r="F22" s="62"/>
      <c r="G22" s="62"/>
      <c r="H22" s="62"/>
      <c r="I22" s="62"/>
      <c r="J22" s="62"/>
      <c r="K22" s="62"/>
      <c r="L22" s="62"/>
      <c r="M22" s="62"/>
      <c r="N22" s="62"/>
      <c r="O22" s="62"/>
      <c r="P22" s="62"/>
      <c r="Q22" s="62"/>
      <c r="R22" s="62"/>
      <c r="S22" s="62"/>
      <c r="T22" s="62"/>
      <c r="U22" s="62"/>
      <c r="V22" s="62"/>
      <c r="W22" s="62"/>
      <c r="X22" s="62"/>
      <c r="Y22" s="62"/>
      <c r="Z22" s="62"/>
      <c r="AA22" s="62"/>
      <c r="AB22" s="62"/>
      <c r="AC22" s="62"/>
      <c r="AD22" s="62"/>
      <c r="AE22" s="62"/>
      <c r="AF22" s="62"/>
      <c r="AG22" s="62"/>
      <c r="AH22" s="62"/>
      <c r="AI22" s="62"/>
      <c r="AJ22" s="62"/>
      <c r="AK22" s="62"/>
      <c r="AL22" s="62"/>
      <c r="AM22" s="62"/>
      <c r="AN22" s="62"/>
      <c r="AO22" s="62"/>
      <c r="AP22" s="62"/>
      <c r="AQ22" s="62"/>
      <c r="AR22" s="62"/>
      <c r="AS22" s="62"/>
      <c r="AT22" s="62"/>
      <c r="AU22" s="62"/>
      <c r="AV22" s="62"/>
      <c r="AW22" s="62"/>
      <c r="AX22" s="62"/>
      <c r="AY22" s="62"/>
      <c r="AZ22" s="62"/>
    </row>
  </sheetData>
  <mergeCells count="1">
    <mergeCell ref="A22:AZ22"/>
  </mergeCells>
  <hyperlinks>
    <hyperlink ref="A2" location="Index!A1" display="Zurück zum Index"/>
  </hyperlinks>
  <pageMargins left="0.7" right="0.7" top="0.75" bottom="0.75" header="0.3" footer="0.3"/>
  <pageSetup orientation="portrait" horizontalDpi="4294967295" verticalDpi="429496729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Z29"/>
  <sheetViews>
    <sheetView topLeftCell="A2" workbookViewId="0">
      <selection activeCell="A3" sqref="A3"/>
    </sheetView>
  </sheetViews>
  <sheetFormatPr baseColWidth="10" defaultColWidth="8.88671875" defaultRowHeight="14.4" x14ac:dyDescent="0.3"/>
  <cols>
    <col min="1" max="1" width="70" customWidth="1"/>
    <col min="2" max="2" width="1.5546875" customWidth="1"/>
    <col min="3" max="3" width="18.5546875" customWidth="1"/>
    <col min="4" max="4" width="1.5546875" customWidth="1"/>
    <col min="5" max="5" width="18.5546875" customWidth="1"/>
    <col min="6" max="6" width="1.5546875" customWidth="1"/>
    <col min="7" max="7" width="20.44140625" customWidth="1"/>
    <col min="8" max="8" width="1.5546875" customWidth="1"/>
    <col min="9" max="9" width="18.5546875" customWidth="1"/>
  </cols>
  <sheetData>
    <row r="1" spans="1:9" ht="0.45" customHeight="1" x14ac:dyDescent="0.3">
      <c r="A1" t="s">
        <v>0</v>
      </c>
      <c r="B1" t="s">
        <v>0</v>
      </c>
      <c r="C1" t="s">
        <v>0</v>
      </c>
      <c r="D1" t="s">
        <v>0</v>
      </c>
      <c r="E1" t="s">
        <v>0</v>
      </c>
      <c r="F1" t="s">
        <v>0</v>
      </c>
      <c r="G1" t="s">
        <v>0</v>
      </c>
      <c r="H1" t="s">
        <v>0</v>
      </c>
      <c r="I1" t="s">
        <v>0</v>
      </c>
    </row>
    <row r="2" spans="1:9" x14ac:dyDescent="0.3">
      <c r="A2" s="58" t="s">
        <v>279</v>
      </c>
    </row>
    <row r="3" spans="1:9" ht="21" x14ac:dyDescent="0.4">
      <c r="A3" s="57" t="s">
        <v>280</v>
      </c>
    </row>
    <row r="4" spans="1:9" x14ac:dyDescent="0.3">
      <c r="A4" t="s">
        <v>149</v>
      </c>
    </row>
    <row r="6" spans="1:9" x14ac:dyDescent="0.3">
      <c r="A6" t="s">
        <v>150</v>
      </c>
    </row>
    <row r="8" spans="1:9" ht="16.2" thickBot="1" x14ac:dyDescent="0.35">
      <c r="A8" s="2" t="s">
        <v>151</v>
      </c>
      <c r="B8" s="2" t="s">
        <v>3</v>
      </c>
      <c r="C8" s="3" t="s">
        <v>4</v>
      </c>
      <c r="D8" s="2" t="s">
        <v>3</v>
      </c>
      <c r="E8" s="3" t="s">
        <v>5</v>
      </c>
      <c r="F8" s="3" t="s">
        <v>3</v>
      </c>
      <c r="G8" s="3" t="s">
        <v>6</v>
      </c>
      <c r="H8" s="3" t="s">
        <v>3</v>
      </c>
      <c r="I8" s="3" t="s">
        <v>7</v>
      </c>
    </row>
    <row r="9" spans="1:9" ht="16.2" thickBot="1" x14ac:dyDescent="0.35">
      <c r="A9" s="6" t="s">
        <v>0</v>
      </c>
      <c r="B9" s="6" t="s">
        <v>3</v>
      </c>
      <c r="C9" s="5" t="s">
        <v>3</v>
      </c>
      <c r="D9" s="5" t="s">
        <v>3</v>
      </c>
      <c r="E9" s="5" t="s">
        <v>3</v>
      </c>
      <c r="F9" s="5" t="s">
        <v>3</v>
      </c>
      <c r="G9" s="5" t="s">
        <v>3</v>
      </c>
      <c r="H9" s="5" t="s">
        <v>3</v>
      </c>
      <c r="I9" s="5" t="s">
        <v>3</v>
      </c>
    </row>
    <row r="10" spans="1:9" ht="16.2" thickTop="1" x14ac:dyDescent="0.3">
      <c r="A10" s="38" t="s">
        <v>20</v>
      </c>
      <c r="B10" s="32" t="s">
        <v>3</v>
      </c>
      <c r="C10" s="39">
        <v>-3808.9</v>
      </c>
      <c r="D10" s="41" t="s">
        <v>3</v>
      </c>
      <c r="E10" s="42">
        <v>-592.1</v>
      </c>
      <c r="F10" s="43" t="s">
        <v>3</v>
      </c>
      <c r="G10" s="40">
        <v>-84.5</v>
      </c>
      <c r="H10" s="33" t="s">
        <v>3</v>
      </c>
      <c r="I10" s="40">
        <v>-6756.2</v>
      </c>
    </row>
    <row r="11" spans="1:9" ht="15.6" x14ac:dyDescent="0.3">
      <c r="A11" s="21" t="s">
        <v>152</v>
      </c>
      <c r="B11" s="20" t="s">
        <v>3</v>
      </c>
      <c r="C11" s="9">
        <v>-8.9</v>
      </c>
      <c r="D11" s="16" t="s">
        <v>3</v>
      </c>
      <c r="E11" s="13">
        <v>25.9</v>
      </c>
      <c r="F11" s="17" t="s">
        <v>3</v>
      </c>
      <c r="G11" s="13" t="s">
        <v>24</v>
      </c>
      <c r="H11" s="14" t="s">
        <v>3</v>
      </c>
      <c r="I11" s="13">
        <v>148.1</v>
      </c>
    </row>
    <row r="12" spans="1:9" ht="15.6" x14ac:dyDescent="0.3">
      <c r="A12" s="22" t="s">
        <v>153</v>
      </c>
      <c r="B12" s="23" t="s">
        <v>3</v>
      </c>
      <c r="C12" s="24">
        <v>-3817.8</v>
      </c>
      <c r="D12" s="25" t="s">
        <v>3</v>
      </c>
      <c r="E12" s="26">
        <v>-566.20000000000005</v>
      </c>
      <c r="F12" s="27" t="s">
        <v>3</v>
      </c>
      <c r="G12" s="26">
        <v>-85.2</v>
      </c>
      <c r="H12" s="28" t="s">
        <v>3</v>
      </c>
      <c r="I12" s="26">
        <v>-6608.1</v>
      </c>
    </row>
    <row r="13" spans="1:9" ht="15.6" x14ac:dyDescent="0.3">
      <c r="A13" s="21" t="s">
        <v>154</v>
      </c>
      <c r="B13" s="20" t="s">
        <v>3</v>
      </c>
      <c r="C13" s="9">
        <v>-1533.3</v>
      </c>
      <c r="D13" s="16" t="s">
        <v>3</v>
      </c>
      <c r="E13" s="13">
        <v>64.2</v>
      </c>
      <c r="F13" s="17" t="s">
        <v>3</v>
      </c>
      <c r="G13" s="13" t="s">
        <v>24</v>
      </c>
      <c r="H13" s="14" t="s">
        <v>3</v>
      </c>
      <c r="I13" s="13">
        <v>-2577.1</v>
      </c>
    </row>
    <row r="14" spans="1:9" ht="15.6" x14ac:dyDescent="0.3">
      <c r="A14" s="22" t="s">
        <v>155</v>
      </c>
      <c r="B14" s="23" t="s">
        <v>3</v>
      </c>
      <c r="C14" s="24">
        <v>-5351.1</v>
      </c>
      <c r="D14" s="25" t="s">
        <v>3</v>
      </c>
      <c r="E14" s="26">
        <v>-502</v>
      </c>
      <c r="F14" s="27" t="s">
        <v>3</v>
      </c>
      <c r="G14" s="26">
        <v>-90.6</v>
      </c>
      <c r="H14" s="28" t="s">
        <v>3</v>
      </c>
      <c r="I14" s="26">
        <v>-9185.2000000000007</v>
      </c>
    </row>
    <row r="15" spans="1:9" ht="15.6" x14ac:dyDescent="0.3">
      <c r="A15" s="21" t="s">
        <v>156</v>
      </c>
      <c r="B15" s="20" t="s">
        <v>3</v>
      </c>
      <c r="C15" s="9">
        <v>157.9</v>
      </c>
      <c r="D15" s="16" t="s">
        <v>3</v>
      </c>
      <c r="E15" s="13">
        <v>220.2</v>
      </c>
      <c r="F15" s="17" t="s">
        <v>3</v>
      </c>
      <c r="G15" s="13">
        <v>39.5</v>
      </c>
      <c r="H15" s="14" t="s">
        <v>3</v>
      </c>
      <c r="I15" s="13">
        <v>147.9</v>
      </c>
    </row>
    <row r="16" spans="1:9" ht="15.6" x14ac:dyDescent="0.3">
      <c r="A16" s="21" t="s">
        <v>157</v>
      </c>
      <c r="B16" s="20" t="s">
        <v>3</v>
      </c>
      <c r="C16" s="9">
        <v>6318.2</v>
      </c>
      <c r="D16" s="16" t="s">
        <v>3</v>
      </c>
      <c r="E16" s="13">
        <v>1426.3</v>
      </c>
      <c r="F16" s="17" t="s">
        <v>3</v>
      </c>
      <c r="G16" s="13">
        <v>-77.400000000000006</v>
      </c>
      <c r="H16" s="14" t="s">
        <v>3</v>
      </c>
      <c r="I16" s="13">
        <v>10651.2</v>
      </c>
    </row>
    <row r="17" spans="1:52" ht="15.6" x14ac:dyDescent="0.3">
      <c r="A17" s="21" t="s">
        <v>158</v>
      </c>
      <c r="B17" s="20" t="s">
        <v>3</v>
      </c>
      <c r="C17" s="9">
        <v>332</v>
      </c>
      <c r="D17" s="16" t="s">
        <v>3</v>
      </c>
      <c r="E17" s="13">
        <v>144.69999999999999</v>
      </c>
      <c r="F17" s="17" t="s">
        <v>3</v>
      </c>
      <c r="G17" s="13">
        <v>-56.4</v>
      </c>
      <c r="H17" s="14" t="s">
        <v>3</v>
      </c>
      <c r="I17" s="13">
        <v>334.2</v>
      </c>
    </row>
    <row r="18" spans="1:52" ht="15.6" x14ac:dyDescent="0.3">
      <c r="A18" s="21" t="s">
        <v>159</v>
      </c>
      <c r="B18" s="20" t="s">
        <v>3</v>
      </c>
      <c r="C18" s="9">
        <v>-71.400000000000006</v>
      </c>
      <c r="D18" s="16" t="s">
        <v>3</v>
      </c>
      <c r="E18" s="13">
        <v>57.2</v>
      </c>
      <c r="F18" s="17" t="s">
        <v>3</v>
      </c>
      <c r="G18" s="13" t="s">
        <v>24</v>
      </c>
      <c r="H18" s="14" t="s">
        <v>3</v>
      </c>
      <c r="I18" s="13">
        <v>-176.1</v>
      </c>
    </row>
    <row r="19" spans="1:52" ht="15.6" x14ac:dyDescent="0.3">
      <c r="A19" s="21" t="s">
        <v>160</v>
      </c>
      <c r="B19" s="20" t="s">
        <v>3</v>
      </c>
      <c r="C19" s="9">
        <v>24.1</v>
      </c>
      <c r="D19" s="16" t="s">
        <v>3</v>
      </c>
      <c r="E19" s="13">
        <v>28.2</v>
      </c>
      <c r="F19" s="17" t="s">
        <v>3</v>
      </c>
      <c r="G19" s="13">
        <v>17</v>
      </c>
      <c r="H19" s="14" t="s">
        <v>3</v>
      </c>
      <c r="I19" s="13">
        <v>75.7</v>
      </c>
    </row>
    <row r="20" spans="1:52" ht="15.6" x14ac:dyDescent="0.3">
      <c r="A20" s="21" t="s">
        <v>161</v>
      </c>
      <c r="B20" s="20" t="s">
        <v>3</v>
      </c>
      <c r="C20" s="9">
        <v>1.6</v>
      </c>
      <c r="D20" s="16" t="s">
        <v>3</v>
      </c>
      <c r="E20" s="13">
        <v>11</v>
      </c>
      <c r="F20" s="17" t="s">
        <v>3</v>
      </c>
      <c r="G20" s="13" t="s">
        <v>53</v>
      </c>
      <c r="H20" s="14" t="s">
        <v>3</v>
      </c>
      <c r="I20" s="13">
        <v>12.2</v>
      </c>
    </row>
    <row r="21" spans="1:52" ht="15.6" x14ac:dyDescent="0.3">
      <c r="A21" s="21" t="s">
        <v>162</v>
      </c>
      <c r="B21" s="20" t="s">
        <v>3</v>
      </c>
      <c r="C21" s="9">
        <v>8.9</v>
      </c>
      <c r="D21" s="16" t="s">
        <v>3</v>
      </c>
      <c r="E21" s="13">
        <v>-21.7</v>
      </c>
      <c r="F21" s="17" t="s">
        <v>3</v>
      </c>
      <c r="G21" s="13" t="s">
        <v>24</v>
      </c>
      <c r="H21" s="14" t="s">
        <v>3</v>
      </c>
      <c r="I21" s="13">
        <v>6.3</v>
      </c>
    </row>
    <row r="22" spans="1:52" ht="15.6" x14ac:dyDescent="0.3">
      <c r="A22" s="38" t="s">
        <v>115</v>
      </c>
      <c r="B22" s="32" t="s">
        <v>3</v>
      </c>
      <c r="C22" s="39">
        <v>1420.2</v>
      </c>
      <c r="D22" s="37" t="s">
        <v>3</v>
      </c>
      <c r="E22" s="40">
        <v>1363.9</v>
      </c>
      <c r="F22" s="34" t="s">
        <v>3</v>
      </c>
      <c r="G22" s="40">
        <v>-4</v>
      </c>
      <c r="H22" s="33" t="s">
        <v>3</v>
      </c>
      <c r="I22" s="40">
        <v>1866.2</v>
      </c>
    </row>
    <row r="23" spans="1:52" ht="15.6" x14ac:dyDescent="0.3">
      <c r="A23" s="21" t="s">
        <v>163</v>
      </c>
      <c r="B23" s="20" t="s">
        <v>3</v>
      </c>
      <c r="C23" s="9">
        <v>83</v>
      </c>
      <c r="D23" s="16" t="s">
        <v>3</v>
      </c>
      <c r="E23" s="13">
        <v>84.1</v>
      </c>
      <c r="F23" s="17" t="s">
        <v>3</v>
      </c>
      <c r="G23" s="13">
        <v>1.3</v>
      </c>
      <c r="H23" s="14" t="s">
        <v>3</v>
      </c>
      <c r="I23" s="13">
        <v>110.2</v>
      </c>
    </row>
    <row r="24" spans="1:52" ht="15.6" x14ac:dyDescent="0.3">
      <c r="A24" s="21" t="s">
        <v>112</v>
      </c>
      <c r="B24" s="20" t="s">
        <v>3</v>
      </c>
      <c r="C24" s="9">
        <v>461.8</v>
      </c>
      <c r="D24" s="16" t="s">
        <v>3</v>
      </c>
      <c r="E24" s="13">
        <v>528.70000000000005</v>
      </c>
      <c r="F24" s="17" t="s">
        <v>3</v>
      </c>
      <c r="G24" s="13">
        <v>14.5</v>
      </c>
      <c r="H24" s="14" t="s">
        <v>3</v>
      </c>
      <c r="I24" s="13">
        <v>625.1</v>
      </c>
    </row>
    <row r="25" spans="1:52" ht="15.6" x14ac:dyDescent="0.3">
      <c r="A25" s="21" t="s">
        <v>113</v>
      </c>
      <c r="B25" s="20" t="s">
        <v>3</v>
      </c>
      <c r="C25" s="9">
        <v>-6.6</v>
      </c>
      <c r="D25" s="16" t="s">
        <v>3</v>
      </c>
      <c r="E25" s="13">
        <v>10</v>
      </c>
      <c r="F25" s="17" t="s">
        <v>3</v>
      </c>
      <c r="G25" s="13" t="s">
        <v>24</v>
      </c>
      <c r="H25" s="14" t="s">
        <v>3</v>
      </c>
      <c r="I25" s="13">
        <v>-17.7</v>
      </c>
    </row>
    <row r="26" spans="1:52" ht="16.2" thickBot="1" x14ac:dyDescent="0.35">
      <c r="A26" s="32" t="s">
        <v>164</v>
      </c>
      <c r="B26" s="32" t="s">
        <v>3</v>
      </c>
      <c r="C26" s="34">
        <v>1958.4</v>
      </c>
      <c r="D26" s="35" t="s">
        <v>3</v>
      </c>
      <c r="E26" s="35">
        <v>1986.7</v>
      </c>
      <c r="F26" s="34" t="s">
        <v>3</v>
      </c>
      <c r="G26" s="37">
        <v>1.4</v>
      </c>
      <c r="H26" s="33" t="s">
        <v>3</v>
      </c>
      <c r="I26" s="33">
        <v>2583.8000000000002</v>
      </c>
    </row>
    <row r="27" spans="1:52" ht="16.2" thickTop="1" x14ac:dyDescent="0.3">
      <c r="A27" s="20" t="s">
        <v>0</v>
      </c>
      <c r="B27" s="20" t="s">
        <v>3</v>
      </c>
      <c r="C27" s="14" t="s">
        <v>3</v>
      </c>
      <c r="D27" s="10" t="s">
        <v>3</v>
      </c>
      <c r="E27" s="10" t="s">
        <v>3</v>
      </c>
      <c r="F27" s="10" t="s">
        <v>3</v>
      </c>
      <c r="G27" s="14" t="s">
        <v>3</v>
      </c>
      <c r="H27" s="14" t="s">
        <v>3</v>
      </c>
      <c r="I27" s="14" t="s">
        <v>3</v>
      </c>
    </row>
    <row r="29" spans="1:52" ht="15" thickBot="1" x14ac:dyDescent="0.35">
      <c r="A29" s="62" t="s">
        <v>64</v>
      </c>
      <c r="B29" s="62"/>
      <c r="C29" s="62"/>
      <c r="D29" s="62"/>
      <c r="E29" s="62"/>
      <c r="F29" s="62"/>
      <c r="G29" s="62"/>
      <c r="H29" s="62"/>
      <c r="I29" s="62"/>
      <c r="J29" s="62"/>
      <c r="K29" s="62"/>
      <c r="L29" s="62"/>
      <c r="M29" s="62"/>
      <c r="N29" s="62"/>
      <c r="O29" s="62"/>
      <c r="P29" s="62"/>
      <c r="Q29" s="62"/>
      <c r="R29" s="62"/>
      <c r="S29" s="62"/>
      <c r="T29" s="62"/>
      <c r="U29" s="62"/>
      <c r="V29" s="62"/>
      <c r="W29" s="62"/>
      <c r="X29" s="62"/>
      <c r="Y29" s="62"/>
      <c r="Z29" s="62"/>
      <c r="AA29" s="62"/>
      <c r="AB29" s="62"/>
      <c r="AC29" s="62"/>
      <c r="AD29" s="62"/>
      <c r="AE29" s="62"/>
      <c r="AF29" s="62"/>
      <c r="AG29" s="62"/>
      <c r="AH29" s="62"/>
      <c r="AI29" s="62"/>
      <c r="AJ29" s="62"/>
      <c r="AK29" s="62"/>
      <c r="AL29" s="62"/>
      <c r="AM29" s="62"/>
      <c r="AN29" s="62"/>
      <c r="AO29" s="62"/>
      <c r="AP29" s="62"/>
      <c r="AQ29" s="62"/>
      <c r="AR29" s="62"/>
      <c r="AS29" s="62"/>
      <c r="AT29" s="62"/>
      <c r="AU29" s="62"/>
      <c r="AV29" s="62"/>
      <c r="AW29" s="62"/>
      <c r="AX29" s="62"/>
      <c r="AY29" s="62"/>
      <c r="AZ29" s="62"/>
    </row>
  </sheetData>
  <mergeCells count="1">
    <mergeCell ref="A29:AZ29"/>
  </mergeCells>
  <hyperlinks>
    <hyperlink ref="A2" location="Index!A1" display="Zurück zum Index"/>
  </hyperlinks>
  <pageMargins left="0.7" right="0.7" top="0.75" bottom="0.75" header="0.3" footer="0.3"/>
  <pageSetup orientation="portrait" horizontalDpi="4294967295" verticalDpi="429496729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I19"/>
  <sheetViews>
    <sheetView topLeftCell="A2" workbookViewId="0">
      <selection activeCell="A3" sqref="A3"/>
    </sheetView>
  </sheetViews>
  <sheetFormatPr baseColWidth="10" defaultColWidth="8.88671875" defaultRowHeight="14.4" x14ac:dyDescent="0.3"/>
  <cols>
    <col min="1" max="1" width="70" customWidth="1"/>
    <col min="2" max="2" width="1.5546875" customWidth="1"/>
    <col min="3" max="3" width="20.44140625" customWidth="1"/>
    <col min="4" max="4" width="1.5546875" customWidth="1"/>
    <col min="5" max="5" width="20.44140625" customWidth="1"/>
    <col min="6" max="6" width="1.5546875" customWidth="1"/>
    <col min="7" max="7" width="20.44140625" customWidth="1"/>
    <col min="8" max="8" width="1.5546875" customWidth="1"/>
    <col min="9" max="9" width="20.44140625" customWidth="1"/>
  </cols>
  <sheetData>
    <row r="1" spans="1:9" ht="0.45" customHeight="1" x14ac:dyDescent="0.3">
      <c r="A1" t="s">
        <v>0</v>
      </c>
      <c r="B1" t="s">
        <v>0</v>
      </c>
      <c r="C1" t="s">
        <v>0</v>
      </c>
      <c r="D1" t="s">
        <v>0</v>
      </c>
      <c r="E1" t="s">
        <v>0</v>
      </c>
      <c r="F1" t="s">
        <v>0</v>
      </c>
      <c r="G1" t="s">
        <v>0</v>
      </c>
      <c r="H1" t="s">
        <v>0</v>
      </c>
      <c r="I1" t="s">
        <v>0</v>
      </c>
    </row>
    <row r="2" spans="1:9" x14ac:dyDescent="0.3">
      <c r="A2" s="58" t="s">
        <v>279</v>
      </c>
    </row>
    <row r="3" spans="1:9" ht="21" x14ac:dyDescent="0.4">
      <c r="A3" s="57" t="s">
        <v>280</v>
      </c>
    </row>
    <row r="4" spans="1:9" x14ac:dyDescent="0.3">
      <c r="A4" t="s">
        <v>165</v>
      </c>
    </row>
    <row r="6" spans="1:9" x14ac:dyDescent="0.3">
      <c r="A6" t="s">
        <v>166</v>
      </c>
    </row>
    <row r="8" spans="1:9" ht="16.2" thickBot="1" x14ac:dyDescent="0.35">
      <c r="A8" s="2" t="s">
        <v>151</v>
      </c>
      <c r="B8" s="2" t="s">
        <v>3</v>
      </c>
      <c r="C8" s="3" t="s">
        <v>47</v>
      </c>
      <c r="D8" s="2" t="s">
        <v>3</v>
      </c>
      <c r="E8" s="3" t="s">
        <v>5</v>
      </c>
      <c r="F8" s="3" t="s">
        <v>3</v>
      </c>
      <c r="G8" s="3" t="s">
        <v>6</v>
      </c>
      <c r="H8" s="3" t="s">
        <v>3</v>
      </c>
      <c r="I8" s="3" t="s">
        <v>7</v>
      </c>
    </row>
    <row r="9" spans="1:9" ht="16.2" thickBot="1" x14ac:dyDescent="0.35">
      <c r="A9" s="6" t="s">
        <v>0</v>
      </c>
      <c r="B9" s="6" t="s">
        <v>3</v>
      </c>
      <c r="C9" s="5" t="s">
        <v>3</v>
      </c>
      <c r="D9" s="5" t="s">
        <v>3</v>
      </c>
      <c r="E9" s="5" t="s">
        <v>3</v>
      </c>
      <c r="F9" s="5" t="s">
        <v>3</v>
      </c>
      <c r="G9" s="5" t="s">
        <v>3</v>
      </c>
      <c r="H9" s="5" t="s">
        <v>3</v>
      </c>
      <c r="I9" s="5" t="s">
        <v>3</v>
      </c>
    </row>
    <row r="10" spans="1:9" ht="16.2" thickTop="1" x14ac:dyDescent="0.3">
      <c r="A10" s="38" t="s">
        <v>115</v>
      </c>
      <c r="B10" s="32" t="s">
        <v>3</v>
      </c>
      <c r="C10" s="39">
        <v>1420.2</v>
      </c>
      <c r="D10" s="41" t="s">
        <v>3</v>
      </c>
      <c r="E10" s="42">
        <v>1363.9</v>
      </c>
      <c r="F10" s="43" t="s">
        <v>3</v>
      </c>
      <c r="G10" s="40">
        <v>-4</v>
      </c>
      <c r="H10" s="33" t="s">
        <v>3</v>
      </c>
      <c r="I10" s="40">
        <v>1866.2</v>
      </c>
    </row>
    <row r="11" spans="1:9" ht="15.6" x14ac:dyDescent="0.3">
      <c r="A11" s="21" t="s">
        <v>163</v>
      </c>
      <c r="B11" s="20" t="s">
        <v>3</v>
      </c>
      <c r="C11" s="9">
        <v>83</v>
      </c>
      <c r="D11" s="16" t="s">
        <v>3</v>
      </c>
      <c r="E11" s="13">
        <v>84.1</v>
      </c>
      <c r="F11" s="17" t="s">
        <v>3</v>
      </c>
      <c r="G11" s="13">
        <v>1.3</v>
      </c>
      <c r="H11" s="14" t="s">
        <v>3</v>
      </c>
      <c r="I11" s="13">
        <v>110.2</v>
      </c>
    </row>
    <row r="12" spans="1:9" ht="15.6" x14ac:dyDescent="0.3">
      <c r="A12" s="21" t="s">
        <v>167</v>
      </c>
      <c r="B12" s="20" t="s">
        <v>3</v>
      </c>
      <c r="C12" s="9">
        <v>-364.1</v>
      </c>
      <c r="D12" s="16" t="s">
        <v>3</v>
      </c>
      <c r="E12" s="13">
        <v>161.1</v>
      </c>
      <c r="F12" s="17" t="s">
        <v>3</v>
      </c>
      <c r="G12" s="13" t="s">
        <v>24</v>
      </c>
      <c r="H12" s="14" t="s">
        <v>3</v>
      </c>
      <c r="I12" s="13">
        <v>-340.2</v>
      </c>
    </row>
    <row r="13" spans="1:9" ht="15.6" x14ac:dyDescent="0.3">
      <c r="A13" s="21" t="s">
        <v>168</v>
      </c>
      <c r="B13" s="20" t="s">
        <v>3</v>
      </c>
      <c r="C13" s="9">
        <v>146.30000000000001</v>
      </c>
      <c r="D13" s="16" t="s">
        <v>3</v>
      </c>
      <c r="E13" s="13">
        <v>242</v>
      </c>
      <c r="F13" s="17" t="s">
        <v>3</v>
      </c>
      <c r="G13" s="13">
        <v>65.400000000000006</v>
      </c>
      <c r="H13" s="14" t="s">
        <v>3</v>
      </c>
      <c r="I13" s="13">
        <v>239.4</v>
      </c>
    </row>
    <row r="14" spans="1:9" ht="15.6" x14ac:dyDescent="0.3">
      <c r="A14" s="21" t="s">
        <v>123</v>
      </c>
      <c r="B14" s="20" t="s">
        <v>3</v>
      </c>
      <c r="C14" s="9">
        <v>-184</v>
      </c>
      <c r="D14" s="16" t="s">
        <v>3</v>
      </c>
      <c r="E14" s="13">
        <v>-179</v>
      </c>
      <c r="F14" s="17" t="s">
        <v>3</v>
      </c>
      <c r="G14" s="13">
        <v>-2.7</v>
      </c>
      <c r="H14" s="14" t="s">
        <v>3</v>
      </c>
      <c r="I14" s="13">
        <v>-296.3</v>
      </c>
    </row>
    <row r="15" spans="1:9" ht="15.6" x14ac:dyDescent="0.3">
      <c r="A15" s="21" t="s">
        <v>169</v>
      </c>
      <c r="B15" s="20" t="s">
        <v>3</v>
      </c>
      <c r="C15" s="9">
        <v>-18.399999999999999</v>
      </c>
      <c r="D15" s="16" t="s">
        <v>3</v>
      </c>
      <c r="E15" s="13">
        <v>-117</v>
      </c>
      <c r="F15" s="17" t="s">
        <v>3</v>
      </c>
      <c r="G15" s="13" t="s">
        <v>53</v>
      </c>
      <c r="H15" s="14" t="s">
        <v>3</v>
      </c>
      <c r="I15" s="13">
        <v>-40.5</v>
      </c>
    </row>
    <row r="16" spans="1:9" ht="15.6" x14ac:dyDescent="0.3">
      <c r="A16" s="21" t="s">
        <v>170</v>
      </c>
      <c r="B16" s="20" t="s">
        <v>3</v>
      </c>
      <c r="C16" s="9">
        <v>-87.4</v>
      </c>
      <c r="D16" s="16" t="s">
        <v>3</v>
      </c>
      <c r="E16" s="13">
        <v>-175.4</v>
      </c>
      <c r="F16" s="17" t="s">
        <v>3</v>
      </c>
      <c r="G16" s="13" t="s">
        <v>53</v>
      </c>
      <c r="H16" s="14" t="s">
        <v>3</v>
      </c>
      <c r="I16" s="13">
        <v>-124</v>
      </c>
    </row>
    <row r="17" spans="1:9" ht="15.6" x14ac:dyDescent="0.3">
      <c r="A17" s="20" t="s">
        <v>0</v>
      </c>
      <c r="B17" s="20" t="s">
        <v>3</v>
      </c>
      <c r="C17" s="17" t="s">
        <v>3</v>
      </c>
      <c r="D17" s="16" t="s">
        <v>3</v>
      </c>
      <c r="E17" s="14" t="s">
        <v>3</v>
      </c>
      <c r="F17" s="17" t="s">
        <v>3</v>
      </c>
      <c r="G17" s="16" t="s">
        <v>3</v>
      </c>
      <c r="H17" s="14" t="s">
        <v>3</v>
      </c>
      <c r="I17" s="14" t="s">
        <v>3</v>
      </c>
    </row>
    <row r="18" spans="1:9" ht="16.2" thickBot="1" x14ac:dyDescent="0.35">
      <c r="A18" s="32" t="s">
        <v>21</v>
      </c>
      <c r="B18" s="32" t="s">
        <v>3</v>
      </c>
      <c r="C18" s="34">
        <v>995.7</v>
      </c>
      <c r="D18" s="35" t="s">
        <v>3</v>
      </c>
      <c r="E18" s="35">
        <v>1379.7</v>
      </c>
      <c r="F18" s="34" t="s">
        <v>3</v>
      </c>
      <c r="G18" s="37">
        <v>38.6</v>
      </c>
      <c r="H18" s="33" t="s">
        <v>3</v>
      </c>
      <c r="I18" s="33">
        <v>1414.8</v>
      </c>
    </row>
    <row r="19" spans="1:9" ht="16.8" thickTop="1" thickBot="1" x14ac:dyDescent="0.35">
      <c r="A19" s="44" t="s">
        <v>0</v>
      </c>
      <c r="B19" s="44" t="s">
        <v>3</v>
      </c>
      <c r="C19" s="45" t="s">
        <v>3</v>
      </c>
      <c r="D19" s="45" t="s">
        <v>3</v>
      </c>
      <c r="E19" s="45" t="s">
        <v>3</v>
      </c>
      <c r="F19" s="45" t="s">
        <v>3</v>
      </c>
      <c r="G19" s="45" t="s">
        <v>3</v>
      </c>
      <c r="H19" s="45" t="s">
        <v>3</v>
      </c>
      <c r="I19" s="45" t="s">
        <v>3</v>
      </c>
    </row>
  </sheetData>
  <hyperlinks>
    <hyperlink ref="A2" location="Index!A1" display="Zurück zum Index"/>
  </hyperlinks>
  <pageMargins left="0.7" right="0.7" top="0.75" bottom="0.75" header="0.3" footer="0.3"/>
  <pageSetup orientation="portrait" horizontalDpi="4294967295" verticalDpi="4294967295"/>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15</vt:i4>
      </vt:variant>
    </vt:vector>
  </HeadingPairs>
  <TitlesOfParts>
    <vt:vector size="15" baseType="lpstr">
      <vt:lpstr>Index</vt:lpstr>
      <vt:lpstr>Kennzahlen</vt:lpstr>
      <vt:lpstr>Die_Vonovia_Aktie</vt:lpstr>
      <vt:lpstr>Adjusted EBT</vt:lpstr>
      <vt:lpstr>Instandhaltung, Modernisierung,</vt:lpstr>
      <vt:lpstr>Sondereinflüsse</vt:lpstr>
      <vt:lpstr>Überleitung bereinigtes Netto-F</vt:lpstr>
      <vt:lpstr>Überleitung Periodenergebnis – </vt:lpstr>
      <vt:lpstr>Überleitung Adjusted EBT – Oper</vt:lpstr>
      <vt:lpstr>Konzernbilanzstruktur</vt:lpstr>
      <vt:lpstr>Nettovermögensdarstellung (EPRA</vt:lpstr>
      <vt:lpstr>Eckdaten der Kapitalflussrechnu</vt:lpstr>
      <vt:lpstr>LTV (Loan to Value)</vt:lpstr>
      <vt:lpstr>Einhaltung marküblicher Finanzk</vt:lpstr>
      <vt:lpstr>Prognose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VONOVIA | Q3 Zwischenmitteilung 2024 | Geschäftsentwicklung</dc:title>
  <dc:creator>mittasch</dc:creator>
  <cp:lastModifiedBy>mittasch</cp:lastModifiedBy>
  <dcterms:created xsi:type="dcterms:W3CDTF">2023-11-14T14:23:20Z</dcterms:created>
  <dcterms:modified xsi:type="dcterms:W3CDTF">2024-11-04T14:14:05Z</dcterms:modified>
</cp:coreProperties>
</file>